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sfzp-my.sharepoint.com/personal/jhausserova_sfzp_cz/Documents/Plocha/Reporty/NZÚ ZÚ_vše/NZÚ NZÚL_podpořené projekty (MEK)/106/20251208 Pražák ECOTEN 106_Písek/"/>
    </mc:Choice>
  </mc:AlternateContent>
  <xr:revisionPtr revIDLastSave="3" documentId="8_{519A3F14-9B7D-480A-B296-BA2FDFF9A286}" xr6:coauthVersionLast="47" xr6:coauthVersionMax="47" xr10:uidLastSave="{CDDE4D5B-8DE6-4505-A54A-7235341E9D79}"/>
  <bookViews>
    <workbookView xWindow="28680" yWindow="-120" windowWidth="29040" windowHeight="15720" xr2:uid="{E94D2F8D-E81D-453F-B674-77244279F662}"/>
  </bookViews>
  <sheets>
    <sheet name="Přehled" sheetId="2" r:id="rId1"/>
    <sheet name="Data" sheetId="1" r:id="rId2"/>
    <sheet name="Legenda" sheetId="5" r:id="rId3"/>
  </sheets>
  <definedNames>
    <definedName name="_xlnm._FilterDatabase" localSheetId="2" hidden="1">Legenda!$I$2:$J$28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2" l="1"/>
  <c r="J25" i="2"/>
  <c r="J26" i="2"/>
  <c r="J23" i="2"/>
  <c r="G24" i="2"/>
  <c r="G25" i="2"/>
  <c r="G26" i="2"/>
  <c r="G27" i="2"/>
  <c r="G23" i="2"/>
  <c r="D24" i="2"/>
  <c r="D25" i="2"/>
  <c r="D26" i="2"/>
  <c r="D27" i="2"/>
  <c r="D23" i="2"/>
  <c r="J9" i="2"/>
  <c r="J10" i="2"/>
  <c r="J11" i="2"/>
  <c r="J12" i="2"/>
  <c r="J13" i="2"/>
  <c r="J7" i="2"/>
  <c r="G8" i="2"/>
  <c r="G9" i="2"/>
  <c r="G10" i="2"/>
  <c r="G11" i="2"/>
  <c r="G12" i="2"/>
  <c r="G13" i="2"/>
  <c r="G7" i="2"/>
  <c r="D8" i="2"/>
  <c r="D9" i="2"/>
  <c r="D10" i="2"/>
  <c r="D11" i="2"/>
  <c r="D12" i="2"/>
  <c r="D13" i="2"/>
  <c r="D7" i="2"/>
  <c r="J28" i="2" l="1"/>
  <c r="I28" i="2"/>
  <c r="H28" i="2"/>
  <c r="G28" i="2"/>
  <c r="F28" i="2"/>
  <c r="E28" i="2"/>
  <c r="D28" i="2"/>
  <c r="C28" i="2"/>
  <c r="B28" i="2"/>
  <c r="C14" i="2"/>
  <c r="D14" i="2"/>
  <c r="E14" i="2"/>
  <c r="F14" i="2"/>
  <c r="G14" i="2"/>
  <c r="H14" i="2"/>
  <c r="I14" i="2"/>
  <c r="J14" i="2"/>
  <c r="B14" i="2"/>
</calcChain>
</file>

<file path=xl/sharedStrings.xml><?xml version="1.0" encoding="utf-8"?>
<sst xmlns="http://schemas.openxmlformats.org/spreadsheetml/2006/main" count="8966" uniqueCount="594">
  <si>
    <t>Reg. č.</t>
  </si>
  <si>
    <t>Program</t>
  </si>
  <si>
    <t>Výzva</t>
  </si>
  <si>
    <t>Kraj</t>
  </si>
  <si>
    <t>Kód obce</t>
  </si>
  <si>
    <t>Název obce</t>
  </si>
  <si>
    <t>PSČ</t>
  </si>
  <si>
    <t>NZÚ21+</t>
  </si>
  <si>
    <t>Celkový instalovaný výkon FVE [kWp]</t>
  </si>
  <si>
    <t>Celkem</t>
  </si>
  <si>
    <t>Počet instalací FVE</t>
  </si>
  <si>
    <t>RD</t>
  </si>
  <si>
    <t>BD</t>
  </si>
  <si>
    <t>Instalovaný výkon (kWp)</t>
  </si>
  <si>
    <t>Celková kapacita el. akumulátorů [kWh]</t>
  </si>
  <si>
    <t>NZÚ14+</t>
  </si>
  <si>
    <t>Kapacita el. akumulátorů (kWh)</t>
  </si>
  <si>
    <t>C3-FVE</t>
  </si>
  <si>
    <t>NZÚ23+</t>
  </si>
  <si>
    <t>C2-FV</t>
  </si>
  <si>
    <t>NZÚL</t>
  </si>
  <si>
    <t>NZÚ25+</t>
  </si>
  <si>
    <t>C3-FVE+TČ</t>
  </si>
  <si>
    <t>Část obce</t>
  </si>
  <si>
    <t>RD/BD</t>
  </si>
  <si>
    <t>ZÚ</t>
  </si>
  <si>
    <t>NZÚ2013</t>
  </si>
  <si>
    <t>PŘEHLED FVE</t>
  </si>
  <si>
    <t>CELKOVÝ PŘEHLED</t>
  </si>
  <si>
    <t>Počet projektů</t>
  </si>
  <si>
    <t>Úspora energie (TJ/rok)</t>
  </si>
  <si>
    <t>Úspora CO2 (tCO2/rok)</t>
  </si>
  <si>
    <t>FVE aktivita</t>
  </si>
  <si>
    <t>Úspora E (TJ/rok)</t>
  </si>
  <si>
    <t>Aktivita souhrn</t>
  </si>
  <si>
    <t>C3-FVE, E-ZdrojeEnergie</t>
  </si>
  <si>
    <t>C1-TC-vytapeni+, C3-FVE+TČ, E-ZdrojeEnergie</t>
  </si>
  <si>
    <t>C3-FVE, D4-E-mobilita, E-ZdrojeEnergie</t>
  </si>
  <si>
    <t>C3-FVE+TČ, E-ZdrojeEnergie</t>
  </si>
  <si>
    <t>C1-TC-vytapeni+, C3-FVE, D4-E-mobilita, E-ZdrojeEnergie</t>
  </si>
  <si>
    <t>C1-TC-vytapeni, C3-FVE, E-ZdrojeEnergie</t>
  </si>
  <si>
    <t>C3-FVE, D4-E-mobilita</t>
  </si>
  <si>
    <t>C3-FVE, D3-E-mobilita</t>
  </si>
  <si>
    <t>A-Optimalni, C3-FVE</t>
  </si>
  <si>
    <t>C1-TC-vytapeni+</t>
  </si>
  <si>
    <t>C1-TC-vytapeni</t>
  </si>
  <si>
    <t>D3-Zalivka</t>
  </si>
  <si>
    <t>A-Zaklad, E-Zatepleni</t>
  </si>
  <si>
    <t>D2-Extenzivni-plocha</t>
  </si>
  <si>
    <t>D3-Zalivka+WC</t>
  </si>
  <si>
    <t>C1-Kotel-bio</t>
  </si>
  <si>
    <t>A-Dilci, E-Zatepleni</t>
  </si>
  <si>
    <t>D4-E-mobilita</t>
  </si>
  <si>
    <t>C2-SOL, E-ZdrojeEnergie</t>
  </si>
  <si>
    <t>C1-TC-vytapeni+FV</t>
  </si>
  <si>
    <t>A-Komplex, E-Zatepleni, Publicita-plachta, Publicita-štítek</t>
  </si>
  <si>
    <t>A-Komplex, C1-TC-vytapeni+, E-Zatepleni</t>
  </si>
  <si>
    <t>C1-TCV+</t>
  </si>
  <si>
    <t>A-Optimalni</t>
  </si>
  <si>
    <t>C1-TCV</t>
  </si>
  <si>
    <t>C1-FV</t>
  </si>
  <si>
    <t>A-Dilci</t>
  </si>
  <si>
    <t>A-Optimalni, C1-TCV+</t>
  </si>
  <si>
    <t>C2-TČ-V</t>
  </si>
  <si>
    <t>A-Zaklad</t>
  </si>
  <si>
    <t>A-Zaklad, D2-Zalivka</t>
  </si>
  <si>
    <t>C1-TCA</t>
  </si>
  <si>
    <t>C1-TCK+</t>
  </si>
  <si>
    <t>A-Optimalni, D2-Zalivka</t>
  </si>
  <si>
    <t>C2-SOL</t>
  </si>
  <si>
    <t>A-nizkoprijmove</t>
  </si>
  <si>
    <t>C2-SOL+</t>
  </si>
  <si>
    <t>A1a</t>
  </si>
  <si>
    <t>A2a</t>
  </si>
  <si>
    <t>A2b</t>
  </si>
  <si>
    <t>A1b</t>
  </si>
  <si>
    <t>B1</t>
  </si>
  <si>
    <t>C31</t>
  </si>
  <si>
    <t>C122</t>
  </si>
  <si>
    <t>C32</t>
  </si>
  <si>
    <t>C221</t>
  </si>
  <si>
    <t>C111</t>
  </si>
  <si>
    <t>C113</t>
  </si>
  <si>
    <t>C121</t>
  </si>
  <si>
    <t>C222</t>
  </si>
  <si>
    <t>C212</t>
  </si>
  <si>
    <t>C112</t>
  </si>
  <si>
    <t>C213</t>
  </si>
  <si>
    <t>1. výzva RD</t>
  </si>
  <si>
    <t>2. výzva RD</t>
  </si>
  <si>
    <t>3. výzva RD</t>
  </si>
  <si>
    <t>A2</t>
  </si>
  <si>
    <t>C27</t>
  </si>
  <si>
    <t>C35</t>
  </si>
  <si>
    <t>C34</t>
  </si>
  <si>
    <t>C33</t>
  </si>
  <si>
    <t>C36</t>
  </si>
  <si>
    <t>C39</t>
  </si>
  <si>
    <t>C37</t>
  </si>
  <si>
    <t>C38</t>
  </si>
  <si>
    <t>L-zateplení</t>
  </si>
  <si>
    <t>L-OZE-FVE+</t>
  </si>
  <si>
    <t>L-vymena otvoru</t>
  </si>
  <si>
    <t>L-OZE-FVE</t>
  </si>
  <si>
    <t>L-TČ</t>
  </si>
  <si>
    <t>-</t>
  </si>
  <si>
    <t>1. výzva BD</t>
  </si>
  <si>
    <t>A0</t>
  </si>
  <si>
    <t>Snižování energetické náročnosti (realizace dílčích opatření)</t>
  </si>
  <si>
    <t>A1</t>
  </si>
  <si>
    <t>Snižování energetické náročnosti (mělká komplexní renovace)</t>
  </si>
  <si>
    <t>Snižování energetické náročnosti (komplexní renovace)</t>
  </si>
  <si>
    <t>AA12</t>
  </si>
  <si>
    <t>Výměna zdroje tepla za tepelné čerpadlo voda - voda</t>
  </si>
  <si>
    <t>AA13</t>
  </si>
  <si>
    <t>Výměna zdroje tepla za tepelné čerpadlo země - voda</t>
  </si>
  <si>
    <t>AA14</t>
  </si>
  <si>
    <t>Výměna zdroje tepla za tepelné čerpadlo vzduch - voda</t>
  </si>
  <si>
    <t>AA15</t>
  </si>
  <si>
    <t>Výměna zdroje tepla za plynový kondenzační kotel</t>
  </si>
  <si>
    <t>AA2</t>
  </si>
  <si>
    <t>Instalace solárního termického systému pro přípravu TV</t>
  </si>
  <si>
    <t>AA31</t>
  </si>
  <si>
    <t>Instalace centrálního systému větrání se ZZT</t>
  </si>
  <si>
    <t>AA32</t>
  </si>
  <si>
    <t>Instalace decentrálního systému větrání se ZZT</t>
  </si>
  <si>
    <t>A11</t>
  </si>
  <si>
    <t>Hladina 1, požadavek na splnění hodnoty průměrného součinitele prostupu tepla</t>
  </si>
  <si>
    <t>A12</t>
  </si>
  <si>
    <t>Hladina 1, požadavek na splnění hodnot měrné roční potřeby tepla na vytápění a součinitelů prostupu tepla</t>
  </si>
  <si>
    <t>Hladina 2</t>
  </si>
  <si>
    <t>A3</t>
  </si>
  <si>
    <t>Hladina 3</t>
  </si>
  <si>
    <t>A4</t>
  </si>
  <si>
    <t>Zpracování odborného posudku pro oblast podpory A.1, A.2 nebo A.3</t>
  </si>
  <si>
    <t>A5</t>
  </si>
  <si>
    <t>Zajištění odborného technického dozoru stavebníka pro podoblast podpory A.1, A.2 nebo A.3</t>
  </si>
  <si>
    <t>Hladina 1</t>
  </si>
  <si>
    <t>B2</t>
  </si>
  <si>
    <t>B3</t>
  </si>
  <si>
    <t xml:space="preserve">Zpracování odborného posudku a měření průvzdušnosti obálky budovy pro oblast podpory B	</t>
  </si>
  <si>
    <t>C11</t>
  </si>
  <si>
    <t>Kotel na biomasu s ruční dodávkou paliva</t>
  </si>
  <si>
    <t>C12</t>
  </si>
  <si>
    <t xml:space="preserve">Kotel na biomasu s automatickou dodávkou paliva	</t>
  </si>
  <si>
    <t>C13</t>
  </si>
  <si>
    <t xml:space="preserve">Krbová kamna na biomasu s teplovodním výměníkem s ruční dodávkou paliva a uzavřené krbové vložky s teplovodním výměníkem	</t>
  </si>
  <si>
    <t>C14</t>
  </si>
  <si>
    <t xml:space="preserve">Krbová kamna na biomasu s teplovodním výměníkem se samočinnou dodávkou paliva	</t>
  </si>
  <si>
    <t>C15</t>
  </si>
  <si>
    <t>Tepelné čerpadlo voda - voda</t>
  </si>
  <si>
    <t>C16</t>
  </si>
  <si>
    <t xml:space="preserve">Tepelné čerpadlo země - voda	</t>
  </si>
  <si>
    <t>C17</t>
  </si>
  <si>
    <t xml:space="preserve">Tepelné čerpadlo vzduch - voda	</t>
  </si>
  <si>
    <t>C18</t>
  </si>
  <si>
    <t xml:space="preserve">Plynové kondenzační kotle	</t>
  </si>
  <si>
    <t>C21</t>
  </si>
  <si>
    <t>C22</t>
  </si>
  <si>
    <t>C23</t>
  </si>
  <si>
    <t>C24</t>
  </si>
  <si>
    <t>C25</t>
  </si>
  <si>
    <t xml:space="preserve">Tepelné čerpadlo voda - voda	</t>
  </si>
  <si>
    <t>C26</t>
  </si>
  <si>
    <t>C28</t>
  </si>
  <si>
    <t xml:space="preserve">Solární systém pro přípravu teplé vody	</t>
  </si>
  <si>
    <t xml:space="preserve">Solární systém pro přípravu teplé vody a přitápění	</t>
  </si>
  <si>
    <t xml:space="preserve">Kombinační bonus za současnou realizaci vybraných opatření	</t>
  </si>
  <si>
    <t>C4</t>
  </si>
  <si>
    <t xml:space="preserve">Instalace systému nuceného větrání se zpětným získáváním tepla	</t>
  </si>
  <si>
    <t>C5</t>
  </si>
  <si>
    <t>Zpracování odborného posudku pro oblast podpory C.2</t>
  </si>
  <si>
    <t>C6</t>
  </si>
  <si>
    <t xml:space="preserve">Zpracování odborného posudku pro oblast podpory C.3	</t>
  </si>
  <si>
    <t>2. výzva BD</t>
  </si>
  <si>
    <t>Snižování energetické náročnosti (důkladná komplexní realizace)</t>
  </si>
  <si>
    <t>Zpracování odborného posudku a zajištění odborného technického dozoru</t>
  </si>
  <si>
    <t>Podpora na výstavbu zelených střech</t>
  </si>
  <si>
    <t>Výměna zdroje tepla za tepelné čerpadlo vzduch - voda (současně s opatřením z oblasti podpory A)</t>
  </si>
  <si>
    <t>Výměna zdroje tepla za plynový kondenzační kotel (současně s opatřením z oblasti podpory A)</t>
  </si>
  <si>
    <t>Výměna zdroje tepla za plynové tepelné čerpadlo (současně s opatřením z oblasti podpory A)</t>
  </si>
  <si>
    <t>Kotel na biomasu se samočinnou dodávkou paliva</t>
  </si>
  <si>
    <t>Výměna zdroje tepla za plynový kondenzační kotel (bez současného podání s oblastí A)</t>
  </si>
  <si>
    <t>Instalace solárního termického systému</t>
  </si>
  <si>
    <t>Instalace fotovoltaického systému</t>
  </si>
  <si>
    <t>C41</t>
  </si>
  <si>
    <t>Instalace centrálního systému větrání se zpětným získáváním tepla</t>
  </si>
  <si>
    <t>C42</t>
  </si>
  <si>
    <t>Instalace decentrálního systému větrání se zpětným získáváním tepla</t>
  </si>
  <si>
    <t>C7</t>
  </si>
  <si>
    <t>Instalace dobíjecích stanic</t>
  </si>
  <si>
    <t>C71</t>
  </si>
  <si>
    <t>Instalace dobíjecích stanic v BD</t>
  </si>
  <si>
    <t>C72</t>
  </si>
  <si>
    <t>Instalace dobíjecích stanic v BD s fotovoltaickým systémem a akumulací elektrické energie</t>
  </si>
  <si>
    <t>A41</t>
  </si>
  <si>
    <t>Bonifikace za použití materiálů s vydanou environmentální deklarací produktu („EPD“) na minimálně 50 % výměry zateplovaných konstrukcí</t>
  </si>
  <si>
    <t>Výstavba RD s velmi nízkou energetickou náročností</t>
  </si>
  <si>
    <t>Výstavba RD s velmi nízkou energetickou náročností s důrazem na použití OZE</t>
  </si>
  <si>
    <t>Zpracování odborného posudku a zajištění měření průvzdušnosti obálky budovy</t>
  </si>
  <si>
    <t>Výměna zdroje tepla za kotel na biomasu s ruční dodávkou paliva (současně s opatřením z oblasti podpory A)</t>
  </si>
  <si>
    <t>Výměna zdroje tepla za kotel na biomasu se samočinnou dodávkou paliva (současně s opatřením z oblasti podpory A)</t>
  </si>
  <si>
    <t>Výměna zdroje tepla za krbová kamna / uzavřené krbové vložky s teplovodním výměníkem s ruční dodávkou paliva (současně s opatřením z oblasti podpory A)</t>
  </si>
  <si>
    <t>Výměna zdroje tepla za krbová kamna / uzavřené krbové vložky s teplovodním výměníkem se samočinnou dodávkou paliva (současně s opatřením z oblasti podpory A)</t>
  </si>
  <si>
    <t>Výměna zdroje tepla za tepelné čerpadlo voda - voda (současně s opatřením z oblasti podpory A)</t>
  </si>
  <si>
    <t>Výměna zdroje tepla za tepelné čerpadlo země - voda (současně s opatřením z oblasti podpory A)</t>
  </si>
  <si>
    <t>Výměna zdroje tepla za kotel na biomasu s ruční dodávkou paliva</t>
  </si>
  <si>
    <t>Výměna zdroje tepla za kotel na biomasu se samočinnou dodávkou paliva</t>
  </si>
  <si>
    <t>Výměna zdroje tepla za krbová kamna / uzavřené krbové vložky s teplovodním výměníkem s ruční dodávkou paliva</t>
  </si>
  <si>
    <t>Výměna zdroje tepla za krbová kamna / uzavřené krbové vložky s teplovodním výměníkem se samočinnou dodávkou paliva</t>
  </si>
  <si>
    <t>Instalace solárního termického systému pro přípravu TV a přitápění</t>
  </si>
  <si>
    <t>Instalace centrálního systému větrání se ZZT (současně s opatřením z oblasti podpory A)</t>
  </si>
  <si>
    <t>Instalace decentrálního systému větrání se ZZT (současně s opatřením z oblasti podpory A)</t>
  </si>
  <si>
    <t>3. výzva BD</t>
  </si>
  <si>
    <t>Výstavba bytových domů s velmi nízkou energetickou náročností</t>
  </si>
  <si>
    <t>B11</t>
  </si>
  <si>
    <t>Výstavba zelených střech</t>
  </si>
  <si>
    <t>Zpracování odborného posudku, zajištění dozorové činnosti a měření průvzdušnosti obálky budovy</t>
  </si>
  <si>
    <t>Dobíjecí stanice pro elektromobily</t>
  </si>
  <si>
    <t>A61</t>
  </si>
  <si>
    <t>Dotační bonus: Tepelné čerpadlo</t>
  </si>
  <si>
    <t>A62</t>
  </si>
  <si>
    <t>Dotační bonus: Kotel na biomasu - se samočinnou dodávkou paliva</t>
  </si>
  <si>
    <t>A63</t>
  </si>
  <si>
    <t>Dotační bonus: Kotel na biomasu - s ruční dodávkou paliva</t>
  </si>
  <si>
    <t>A64</t>
  </si>
  <si>
    <t>Dotační bonus: Plynový kondenzační kotel</t>
  </si>
  <si>
    <t>A65</t>
  </si>
  <si>
    <t>Dotační bonus: Kombinovaný kotel na uhlí a biomasu se samočinnou dodávkou paliva</t>
  </si>
  <si>
    <t>A71</t>
  </si>
  <si>
    <t>Podpora stínící techniky - manuální stínění</t>
  </si>
  <si>
    <t>A72</t>
  </si>
  <si>
    <t>Podpora stínící techniky - inteligentní motorické řízení</t>
  </si>
  <si>
    <t>B0</t>
  </si>
  <si>
    <t>Výstavba RD s nízkou energetickou náročnosti</t>
  </si>
  <si>
    <t>B4</t>
  </si>
  <si>
    <t>Zvýhodnění při použití výrobků se zpracovaným environmentálním prohlášením typu III</t>
  </si>
  <si>
    <t>B5</t>
  </si>
  <si>
    <t>B6</t>
  </si>
  <si>
    <t>Podpora na využití tepla z odpadní vody</t>
  </si>
  <si>
    <t>B61</t>
  </si>
  <si>
    <t>Podpora na využití tepla z odpadní vody - decentrální systém</t>
  </si>
  <si>
    <t>B62</t>
  </si>
  <si>
    <t>Podpora na využití tepla z odpadní vody - centrální systém</t>
  </si>
  <si>
    <t>C19</t>
  </si>
  <si>
    <t>Výměna zdroje tepla za napojení na soustavu zásobování teplem s vyšším než 50 % podílem OZE</t>
  </si>
  <si>
    <t>C29</t>
  </si>
  <si>
    <t>Fotovoltaický systém pro přípravu teplé vody s přímým ohřevem</t>
  </si>
  <si>
    <t>Fotovoltaický systém bez akumulace elektrické energie s tepelným využitím přebytků a celkovým využitelným ziskem ≥ 1 700 kWh/rok</t>
  </si>
  <si>
    <t>Fotovoltaický systém s akumulací elektrické energie a celkovým využitelným ziskem ≥ 1 700 kWh/rok</t>
  </si>
  <si>
    <t>Fotovoltaický systém s akumulací elektrické energie a celkovým využitelným ziskem ≥ 3 000 kWh/rok</t>
  </si>
  <si>
    <t>Fotovoltaický systém s akumulací elektrické energie a celkovým využitelným ziskem &gt;= 4 000 kWh/rok</t>
  </si>
  <si>
    <t>Fotovoltaický systém efektivně spolupracující se systémem vytápění a přípravy teplé vody s tepelným čerpadlem</t>
  </si>
  <si>
    <t>Fotovoltaický systém bez akumulace elektrické energie s tepelným využitím přebytků a celkovým využitelným ziskem ≥ 3 000 kWh/rok</t>
  </si>
  <si>
    <t>C3R12</t>
  </si>
  <si>
    <t>Rozšíření solárního termického systému na systém pro přípravu teplé vody a přitápění</t>
  </si>
  <si>
    <t>C3R34</t>
  </si>
  <si>
    <t>Rozšíření fotovoltaického systému na systém bez akumulace elektrické energie s tepelným využitím přebytků a celkovým využitelným ziskem &gt;= 1 700 kWh/rok</t>
  </si>
  <si>
    <t>C3R35</t>
  </si>
  <si>
    <t>Rozšíření fotovoltaického systému na systém s akumulací elektrické energie a celkovým využitelným ziskem &gt;= 1 700 kWh/rok</t>
  </si>
  <si>
    <t>C3R36</t>
  </si>
  <si>
    <t>Rozšíření fotovoltaického systému na systém s akumulací elektrické energie a celkovým využitelným ziskem &gt;= 3 000 kWh/rok</t>
  </si>
  <si>
    <t>C3R37</t>
  </si>
  <si>
    <t>Rozšíření fotovoltaického systému na systém s akumulací elektrické energie a celkovým využitelným ziskem &gt;= 4 000 kWh/rok</t>
  </si>
  <si>
    <t>C3R39</t>
  </si>
  <si>
    <t>Rozšíření fotovoltaického systému na systém bez akumulace elektrické energie s tepelným využitím přebytků a celkovým využitelným ziskem ≥ 3 000 kWh.rok-1</t>
  </si>
  <si>
    <t>C3R45</t>
  </si>
  <si>
    <t>C3R46</t>
  </si>
  <si>
    <t>C3R47</t>
  </si>
  <si>
    <t>C3R48</t>
  </si>
  <si>
    <t>Rozšíření fotovoltaického systému na systém efektivně spolupracující se systémem vytápění a přípravy teplé vody s tepelným čerpadlem</t>
  </si>
  <si>
    <t>C3R49</t>
  </si>
  <si>
    <t>Rozšíření fotovoltaického systému na systém bez akumulace elektrické energie s tepelným využitím přebytků a celkovým využitelným ziskem ≥ 3 000 kWh/rok</t>
  </si>
  <si>
    <t>C3R56</t>
  </si>
  <si>
    <t>C3R57</t>
  </si>
  <si>
    <t>C3R67</t>
  </si>
  <si>
    <t>C3R97</t>
  </si>
  <si>
    <t>C81</t>
  </si>
  <si>
    <t>C82</t>
  </si>
  <si>
    <t>C83</t>
  </si>
  <si>
    <t>C84</t>
  </si>
  <si>
    <t>C85</t>
  </si>
  <si>
    <t xml:space="preserve">Dílčí zateplení - Zateplení pouze vybraných dílčích konstrukcí </t>
  </si>
  <si>
    <t>A-Komplex</t>
  </si>
  <si>
    <t>Komplexní doporučené zateplení domu</t>
  </si>
  <si>
    <t>A-Pamatky</t>
  </si>
  <si>
    <t>Zateplení pro památkově chráněné konstrukce</t>
  </si>
  <si>
    <t xml:space="preserve">Základní zateplení - Základní běžné zateplení domu </t>
  </si>
  <si>
    <t>B-Pasiv</t>
  </si>
  <si>
    <t>Dům s velmi nízkou energetickou náročností</t>
  </si>
  <si>
    <t>B-Pasiv+</t>
  </si>
  <si>
    <t>Dům s velmi nízkou energetickou náročností s důrazem na použití obnovitelných zdrojů energie</t>
  </si>
  <si>
    <t>B-Zaklad</t>
  </si>
  <si>
    <t>Dům s nízkou energetickou náročností</t>
  </si>
  <si>
    <t>C1-CZT</t>
  </si>
  <si>
    <t>CZT - napojení na soustavu zásobování teplem</t>
  </si>
  <si>
    <t>C1-Kamna-bio</t>
  </si>
  <si>
    <t>Lokální zdroj na biomasu se samočinnou dodávkou paliva. Předání tepla sáláním popř. teplovzdušné</t>
  </si>
  <si>
    <t>C1-Kamna-bio+</t>
  </si>
  <si>
    <t>Lokální zdroj na biomasu se samočinnou dodávkou paliva a teplovodním výměníkem</t>
  </si>
  <si>
    <t>Kotel na biomasu vč. akumulační nádrže nebo kotel na biomasu se samočinnou dodávkou paliva</t>
  </si>
  <si>
    <t>C1-Kotel-bio+</t>
  </si>
  <si>
    <t xml:space="preserve">Kotel na biomasu se samočinnou dodávkou paliva a celosezónním zásobníkem pelet </t>
  </si>
  <si>
    <t>C1-Kotel-plyn</t>
  </si>
  <si>
    <t>Plynový kondenzační kotel</t>
  </si>
  <si>
    <t>Tepelné čerpadlo pro teplovodní systém vytápění</t>
  </si>
  <si>
    <t>Tepelné čerpadlo pro teplovodní systém vytápění s přípravou teplé vody</t>
  </si>
  <si>
    <t>Tepelné čerpadlo pro teplovodní systém vytápění s přípravou teplé vody připojené ke stávajícímu FV systému</t>
  </si>
  <si>
    <t>C1-TC-vzduch</t>
  </si>
  <si>
    <t>Tepelné čerpadlo vzduch-vzduch</t>
  </si>
  <si>
    <t>Solární fotovoltaický ohřev vody</t>
  </si>
  <si>
    <t xml:space="preserve">Solární termický ohřev vody </t>
  </si>
  <si>
    <t>Solární termický ohřev vody a přitápěním</t>
  </si>
  <si>
    <t>C2-TC-V</t>
  </si>
  <si>
    <t>Využití tepelného čerpadla pro ohřev vody</t>
  </si>
  <si>
    <t>Fotovoltaické systémy pro výrobu el. energie</t>
  </si>
  <si>
    <t>Fotovoltaické systémy pro výrobu el. energie s efektivním využitím tepelného čerpadla</t>
  </si>
  <si>
    <t>C4-VZT-C</t>
  </si>
  <si>
    <t>Centrální systémy větrání se ZZT</t>
  </si>
  <si>
    <t>C4-VZT-D</t>
  </si>
  <si>
    <t>Decentrální systémy větrání se ZZT</t>
  </si>
  <si>
    <t>C5-Predehrev-C</t>
  </si>
  <si>
    <t>Centrální systém pro využití tepla z odpadní vody</t>
  </si>
  <si>
    <t>C5-Predehrev-D</t>
  </si>
  <si>
    <t>Decentrální systém pro využití tepla z odpadní vody</t>
  </si>
  <si>
    <t>D1-IQ</t>
  </si>
  <si>
    <t xml:space="preserve">Systém stínicí techniky s inteligentním motorickým řízením </t>
  </si>
  <si>
    <t>D1-Manual</t>
  </si>
  <si>
    <t>Systém stínicí techniky s ručním ovládáním z interiéru stavby</t>
  </si>
  <si>
    <t>D1-Stín</t>
  </si>
  <si>
    <t>Systém stínicí techniky</t>
  </si>
  <si>
    <t>Realizace extenzivních zelených střech - plochá</t>
  </si>
  <si>
    <t>D2-Extenzivni-sikmá</t>
  </si>
  <si>
    <t>Realizace extenzivních zelených střech - šikmá</t>
  </si>
  <si>
    <t>D2-Intenzivni-plocha</t>
  </si>
  <si>
    <t>Realizace polointenzivních a intenzivních střech - plochá</t>
  </si>
  <si>
    <t>D2-Intenzivni-sikma</t>
  </si>
  <si>
    <t>Realizace polointenzivních a intenzivních střech - šikmá</t>
  </si>
  <si>
    <t>D3-SedaVoda</t>
  </si>
  <si>
    <t>Systém pro využití vyčištěné odpadní vody jako vody užitkové a případně také pro zálivku zahrady</t>
  </si>
  <si>
    <t>D3-SedaVoda+</t>
  </si>
  <si>
    <t>Systém pro využití vyčištěné odpadní a dešťové vody jako vody užitkové a případně také pro zálivku</t>
  </si>
  <si>
    <t>Systém akumulace dešťové vody pro zálivku zahrady</t>
  </si>
  <si>
    <t>Systém akumulace dešťové vody jako vody užitkové a případně také pro zálivku</t>
  </si>
  <si>
    <t>D5-Strom</t>
  </si>
  <si>
    <t>Listnatý/ovocný strom, obvod kmínku v 1 metru 10 cm a více</t>
  </si>
  <si>
    <t>E-Destovka</t>
  </si>
  <si>
    <t>Odborný posudek pro některá opatření v oblasti D.3</t>
  </si>
  <si>
    <t>E-Novostavba</t>
  </si>
  <si>
    <t>Odborný posudek pro oblast B</t>
  </si>
  <si>
    <t>E-Regulace</t>
  </si>
  <si>
    <t xml:space="preserve">Zaregulování otopné soustavy </t>
  </si>
  <si>
    <t>E-Zatepleni</t>
  </si>
  <si>
    <t>Odborný posudek pro oblast A</t>
  </si>
  <si>
    <t>E-Zatepleni - statika</t>
  </si>
  <si>
    <t>Posouzení vad statiky objektu</t>
  </si>
  <si>
    <t>E-ZdrojeEnergie</t>
  </si>
  <si>
    <t>Odborný posudek pro oblast C</t>
  </si>
  <si>
    <t>Zateplení pouze vybraných dílčích konstrukcí</t>
  </si>
  <si>
    <t xml:space="preserve">Optimální zateplení domu </t>
  </si>
  <si>
    <t xml:space="preserve">Zateplení pro památkově chráněné konstrukce </t>
  </si>
  <si>
    <t>Základní běžné zateplení domu</t>
  </si>
  <si>
    <t>B-Pasiv+ (NÁKUP)</t>
  </si>
  <si>
    <t xml:space="preserve">Nákup domu s velmi nízkou energetickou náročností s důrazem na použití obnovitelných zdrojů energie </t>
  </si>
  <si>
    <t>B-Pasiv+ (VÝSTAVBA)</t>
  </si>
  <si>
    <t xml:space="preserve">Výstavba domu s velmi nízkou energetickou náročností s důrazem na použití obnovitelných zdrojů energie </t>
  </si>
  <si>
    <t>Napojení na soustavu zásobování teplem</t>
  </si>
  <si>
    <t>Tepelné čerpadlo vzduch-vzduch nebo vzduch-voda pro vytápění a ohřev vody s podporou FV</t>
  </si>
  <si>
    <t>C1-Kamna</t>
  </si>
  <si>
    <t>Lokální zdroj na biomasu</t>
  </si>
  <si>
    <t>C1-Kogenerace</t>
  </si>
  <si>
    <t xml:space="preserve"> Kombinovaná výroba elektřiny a tepla</t>
  </si>
  <si>
    <t xml:space="preserve">Kotel na biomasu vč. Akumulační nádrže nebo kotel na biomasu se samočinnou dodávkou paliva </t>
  </si>
  <si>
    <t>Kotel na biomasu se samočinnou dodávkou paliva a celosezónním zásobníkem pelet</t>
  </si>
  <si>
    <t>Tepelné čerpadlo vzduch-vzduch pro vytápění</t>
  </si>
  <si>
    <t>C1-TCA+</t>
  </si>
  <si>
    <t>Tepelné čerpadlo vzduch-vzduch pro vytápění a ohřev vody</t>
  </si>
  <si>
    <t>C1-TCK</t>
  </si>
  <si>
    <t>Tepelné čerpadlo země-voda nebo voda-voda pro vytápění</t>
  </si>
  <si>
    <t>Tepelné čerpadlo země-voda nebo voda-voda pro vytápění a ohřev vody</t>
  </si>
  <si>
    <t>Tepelné čerpadlo vzduch-voda pro vytápění</t>
  </si>
  <si>
    <t>Tepelné čerpadlo vzduch-voda pro vytápění a ohřev vody</t>
  </si>
  <si>
    <t xml:space="preserve">Solární fotovoltaický ohřev vody </t>
  </si>
  <si>
    <t>Solární termický ohřev vody</t>
  </si>
  <si>
    <t>Solární termický ohřev vody s přitápěním</t>
  </si>
  <si>
    <t xml:space="preserve">Tepelné čerpadlo pro ohřev vody </t>
  </si>
  <si>
    <t xml:space="preserve">Fotovoltaické systémy pro výrobu el. energie </t>
  </si>
  <si>
    <t>Fotovoltaické systémy pro výrobu el. energie s efektivním využitím tepleného čerpadla</t>
  </si>
  <si>
    <t>C4-VZT</t>
  </si>
  <si>
    <t>Systém řízeného větrání se zpětným získáváním tepla</t>
  </si>
  <si>
    <t xml:space="preserve">Centrální systém pro využití tepla z odpadní vody </t>
  </si>
  <si>
    <t xml:space="preserve">Decentrální systém pro využití tepla z odpadní vody </t>
  </si>
  <si>
    <t>D1-Extenzivni-plocha</t>
  </si>
  <si>
    <t>Plochá extenzivní zelená střecha</t>
  </si>
  <si>
    <t>D1-Intenzovni-plocha</t>
  </si>
  <si>
    <t xml:space="preserve">Plochá intenzivní zelená střecha </t>
  </si>
  <si>
    <t>D1-Polointenzivni-plocha</t>
  </si>
  <si>
    <t xml:space="preserve">Plochá polointenzivní zelená střecha </t>
  </si>
  <si>
    <t>D1-sikma</t>
  </si>
  <si>
    <t xml:space="preserve">Šikmá zelená střecha (sklon nad 15°) </t>
  </si>
  <si>
    <t>D2-SedaVoda</t>
  </si>
  <si>
    <t>Systém pro využití vyčištěné /dočištěné odpadní vody jako vody užitkové, případně také pro zálivku zahrady, včetně využití dešťové vody</t>
  </si>
  <si>
    <t>D2-Zalivka</t>
  </si>
  <si>
    <t>Systém pro využití akumulované dešťové vody pro zálivku zahrady</t>
  </si>
  <si>
    <t>D2-Zalivka+WC</t>
  </si>
  <si>
    <t>Systém pro využití akumulované dešťové vody jako vody užitkové a případně také pro zálivku</t>
  </si>
  <si>
    <t>D3-E-mobilita</t>
  </si>
  <si>
    <t xml:space="preserve">Instalace dobíjecí stanice </t>
  </si>
  <si>
    <t>Zateplení nízkopříjmové domácnosti</t>
  </si>
  <si>
    <t xml:space="preserve">Kotel na biomasu vč. akumulační nádrže nebo kotel na biomasu se samočinnou dodávkou paliva </t>
  </si>
  <si>
    <t>D1-Zelena strecha</t>
  </si>
  <si>
    <t>Zelená střecha</t>
  </si>
  <si>
    <t>L-Kamna</t>
  </si>
  <si>
    <t>Lokální zdroj/zdroje na biomasu se samočinnou dodávkou paliva (sálavé, teplovzdušné nebo s teplovodním výměníkem)</t>
  </si>
  <si>
    <t>L-Kotel-bio</t>
  </si>
  <si>
    <t>Obnovitelné zdroje energie - Solární fotovoltaický ohřev vody využívající stávající zásobníkový ohřívač</t>
  </si>
  <si>
    <t>Obnovitelné zdroje energie - Solární fotovoltaický ohřev vody včetně nového zásobníkového ohřívače</t>
  </si>
  <si>
    <t>L-OZE-SOL</t>
  </si>
  <si>
    <t>Obnovitelné zdroje energie - Solární termický ohřev vody využívající stávající zásobníkový ohřívač</t>
  </si>
  <si>
    <t>L-OZE-SOL+</t>
  </si>
  <si>
    <t>Obnovitelné zdroje energie - Solární termický ohřev vody včetně nového zásobníkového ohřívače</t>
  </si>
  <si>
    <t>Tepelné čerpadlo pro teplovodní systémy vytápění</t>
  </si>
  <si>
    <t>L-TČ+</t>
  </si>
  <si>
    <t>Tepelné čerpadlo pro teplovodní systémy vytápění a ohřev vody</t>
  </si>
  <si>
    <t>Výměna výplní otvorů v bytových domech</t>
  </si>
  <si>
    <t>Zateplení rodinného domu</t>
  </si>
  <si>
    <t>ZÚ/ NZÚ oblasti podpory</t>
  </si>
  <si>
    <t>Oblast podpory (kód)</t>
  </si>
  <si>
    <t>Oblast podpory (název)</t>
  </si>
  <si>
    <t>Hladina 1 (požadavek na splnění hodnoty průměrného součinitele prostupu tepla)</t>
  </si>
  <si>
    <t>Hladina 1 (požadavek na splnění hodnot měrné roční potřeby tepla na vytápění a součinitelů prostupu tepla)</t>
  </si>
  <si>
    <t>A13</t>
  </si>
  <si>
    <t>Hladina 1 (pouze pro památkově chráněné budovy)</t>
  </si>
  <si>
    <t>Kotel na biomasu s automatickou dodávkou paliva</t>
  </si>
  <si>
    <t>Krbová kamna na biomasu s teplovodním výměníkem s ruční dodávkou paliva a uzavřené krbové vložky s teplovodním výměníkem</t>
  </si>
  <si>
    <t>Krbová kamna na biomasu s teplovodním výměníkem se samočinnou dodávkou paliva</t>
  </si>
  <si>
    <t>Tepelné čerpadlo země - voda</t>
  </si>
  <si>
    <t>Tepelné čerpadlo vzduch - voda</t>
  </si>
  <si>
    <t>Plynové kondenzační kotle</t>
  </si>
  <si>
    <t>Solární systém pro přípravu teplé vody</t>
  </si>
  <si>
    <t>Solární systém pro přípravu teplé vody a přitápění</t>
  </si>
  <si>
    <t>Instalace systému nuceného větrání se zpětným získáváním tepla</t>
  </si>
  <si>
    <t>D1</t>
  </si>
  <si>
    <t>Zpracování odborného posudku pro oblast podpory A</t>
  </si>
  <si>
    <t>D2</t>
  </si>
  <si>
    <t>Zajištění odborného technického dozoru stavebníka pro oblast podpory A</t>
  </si>
  <si>
    <t>D3</t>
  </si>
  <si>
    <t>Zpracování odborného posudku a měření průvzdušnosti obálky budovy pro oblast podpory B</t>
  </si>
  <si>
    <t>D4</t>
  </si>
  <si>
    <t>Zpracování odborného posudku pro oblast podpory C2</t>
  </si>
  <si>
    <t>E1</t>
  </si>
  <si>
    <t>Bonus za kombinace vybraných oblastí podpory</t>
  </si>
  <si>
    <t>Komplexní zateplení - měrná potřeba tepla pro vytápění do 70kWh/m2/rok(RD) resp 55kWh/m2/rok (BD)</t>
  </si>
  <si>
    <t>Komplexní zateplení - měrná potřeba tepla pro vytápění do 40kWh/m2/rok (RD) resp 30kWh/m2/rok (BD)</t>
  </si>
  <si>
    <t>Dílčí zateplení - snížení měrné potřeby tepla na vytápění o 30%</t>
  </si>
  <si>
    <t>Dílčí zateplení -  snížení měrné potřeby tepla na vytápění o 20%</t>
  </si>
  <si>
    <t>Podpora nové výstavby v pasivním energetickém standardu</t>
  </si>
  <si>
    <t>Podpora stávající výstavby v pasivním energetickém standardu</t>
  </si>
  <si>
    <t>Výměna neekologického vytápění nízkoemisními zdroji na biomasu</t>
  </si>
  <si>
    <t>Výměna neekologického vytápění nízkoemisním zdrojem na biomasu (ruční, bez nebo s malou akum. nádrže)</t>
  </si>
  <si>
    <t>Výměna neekologického vytápění nízkoemisním zdrojem na biomasu (ruční, s velkou akum. nádrží)</t>
  </si>
  <si>
    <t>Výměna neekologického vytápění nízkoemisním zdrojem na biomasu (samočinná dodávka paliva)</t>
  </si>
  <si>
    <t>Výměna neekologického vytápění účinnými tepelnými čerpadly (TČ typu země - voda)</t>
  </si>
  <si>
    <t>Výměna neekologického vytápění účinnými tepelnými čerpadly (TČ typu vzduch - voda)</t>
  </si>
  <si>
    <t>C123</t>
  </si>
  <si>
    <t>Výměna neekologického vytápění účinnými tepelnými čerpadly (TČ typu voda - voda)</t>
  </si>
  <si>
    <t>C124</t>
  </si>
  <si>
    <t>Výměna neekologického vytápění účinnými tepelnými čerpadly (TČ typu vzduch -vzduch)</t>
  </si>
  <si>
    <t>Instalace nízkoemisních zdrojů na biomasu do novostaveb</t>
  </si>
  <si>
    <t>C211</t>
  </si>
  <si>
    <t>Instalace nízkoemisního zdroje na biomasu do novostaveb (ruční, bez nebo s malou akum. nádrže)</t>
  </si>
  <si>
    <t>Instalace nízkoemisního zdroje na biomasu do novostaveb (ruční, s velkou akum. nádrží)</t>
  </si>
  <si>
    <t>Instalace nízkoemisního zdroje na biomasu do novostaveb (samočinná dodávka paliva)</t>
  </si>
  <si>
    <t>Instalace účinných tepelných čerpadel do novostaveb (TČ typu země - voda)</t>
  </si>
  <si>
    <t>Instalace účinných tepelných čerpadel do novostaveb (TČ typu vzduch - voda)</t>
  </si>
  <si>
    <t>C223</t>
  </si>
  <si>
    <t>Instalace účinných tepelných čerpadel do novostaveb (TČ typu voda - voda)</t>
  </si>
  <si>
    <t>C224</t>
  </si>
  <si>
    <t>Instalace účinných tepelných čerpadel do novostaveb (TČ typu vzduch -vzduch)</t>
  </si>
  <si>
    <t>Solárně-termické systémy užívané pouze pro celoroční přípravu teplé vody</t>
  </si>
  <si>
    <t>Solárně-termické systémy užívané pro celoroční přípravu teplé vody a přitápění</t>
  </si>
  <si>
    <t>ZÚ/NZÚ přehled realizovaných žádostí (obec Písek)</t>
  </si>
  <si>
    <t>Nová zelená úsporám - Rodinné domy</t>
  </si>
  <si>
    <t>Nová zelená úsporám - Bytové domy</t>
  </si>
  <si>
    <t>Jihočeský kraj</t>
  </si>
  <si>
    <t>Písek</t>
  </si>
  <si>
    <t>Dotace</t>
  </si>
  <si>
    <t>Vyplaceno vč. vratek</t>
  </si>
  <si>
    <t>NZÚ-ModFond-Rodinné domy</t>
  </si>
  <si>
    <t xml:space="preserve">NZÚ-ModFond-Rodinné domy - Oprav dům po babičce </t>
  </si>
  <si>
    <t>NZÚ-ModFond-Bytové domy -  Společenství vlastníků jednotek a Bytová družstva</t>
  </si>
  <si>
    <t>NZÚ-ModFond-Bytové domy - FO a PO</t>
  </si>
  <si>
    <t>NZÚ-ModFond-Rodinné domy 2024</t>
  </si>
  <si>
    <t>Nová zelená úsporám Light</t>
  </si>
  <si>
    <t>Nová zelená úsporám Light pro nízkopříjmové domácnosti</t>
  </si>
  <si>
    <t>Oprav dům po babičce</t>
  </si>
  <si>
    <t>Budějovické Předměstí</t>
  </si>
  <si>
    <t>Semice</t>
  </si>
  <si>
    <t>Hradiště</t>
  </si>
  <si>
    <t>Smrkovice</t>
  </si>
  <si>
    <t>Nový Dvůr</t>
  </si>
  <si>
    <t>Václavské Předměstí</t>
  </si>
  <si>
    <t>Pražské Předměstí</t>
  </si>
  <si>
    <t>Purkratice</t>
  </si>
  <si>
    <t>Vnitřní Město</t>
  </si>
  <si>
    <t>A-Optimalni, D1-Zelena strecha, D2-Zalivka</t>
  </si>
  <si>
    <t>A-Optimalni, C1-TCV+, C3-FVE, C4-VZT, D2-Zalivka</t>
  </si>
  <si>
    <t>A-Optimalni, C1-TCV+, C3-FVE, D2-Zalivka</t>
  </si>
  <si>
    <t>A-Optimalni, C1-Kotel-bio</t>
  </si>
  <si>
    <t>A-Optimalni, C1-TCV+, C4-VZT, D2-Zalivka</t>
  </si>
  <si>
    <t>A-Optimalni, C1-Kotel-bio+</t>
  </si>
  <si>
    <t>A-nizkoprijmove, C2-SOL+</t>
  </si>
  <si>
    <t>A-Optimalni, C2-TČ-V, D2-Zalivka</t>
  </si>
  <si>
    <t>A-nizkoprijmove, C2-FV, D2-Zalivka</t>
  </si>
  <si>
    <t>A-Dilci, C1-TCV, C2-FV</t>
  </si>
  <si>
    <t>C1-FV, C3-FVE</t>
  </si>
  <si>
    <t>C1-TCV+, C3-FVE, D3-E-mobilita</t>
  </si>
  <si>
    <t>A-Optimalni, C3-FVE, D3-E-mobilita</t>
  </si>
  <si>
    <t>A-Optimalni, C1-FV, C3-FVE, D2-Zalivka</t>
  </si>
  <si>
    <t>A-Optimalni, C1-FV, C3-FVE</t>
  </si>
  <si>
    <t>A-Optimalni, D3-E-mobilita</t>
  </si>
  <si>
    <t>A-Optimalni, D1-Extenzivni-plocha, D2-Zalivka</t>
  </si>
  <si>
    <t>A-Dilci, D1-Extenzivni-plocha, D2-Zalivka</t>
  </si>
  <si>
    <t>C1-FV, D2-Zalivka</t>
  </si>
  <si>
    <t>Bonus-P</t>
  </si>
  <si>
    <t>A-Komplex, C1-TC-vytapeni+, C3-FVE, D1-Manual, D3-Zalivka, E-Zatepleni, E-ZdrojeEnergie</t>
  </si>
  <si>
    <t>C2-TC-V, E-ZdrojeEnergie</t>
  </si>
  <si>
    <t>C4-VZT-C, E-ZdrojeEnergie</t>
  </si>
  <si>
    <t>B-Zaklad, E-Novostavba</t>
  </si>
  <si>
    <t>C2-SOL, E-Zatepleni, E-ZdrojeEnergie</t>
  </si>
  <si>
    <t>A-Dilci, E-Zatepleni, Publicita-plachta</t>
  </si>
  <si>
    <t>A-Komplex, D1-IQ, E-Zatepleni</t>
  </si>
  <si>
    <t>A-Komplex, C1-TC-vytapeni+, C4-VZT-C, D1-IQ, E-Zatepleni, E-ZdrojeEnergie</t>
  </si>
  <si>
    <t>NZÚL24+ zdroje (NPO)</t>
  </si>
  <si>
    <t>NZÚL22+</t>
  </si>
  <si>
    <t>NZÚL23+</t>
  </si>
  <si>
    <t>NZÚL24+</t>
  </si>
  <si>
    <t>NZÚL24+ (06)</t>
  </si>
  <si>
    <t>L-OZE-FVE+, L-zateplení</t>
  </si>
  <si>
    <t/>
  </si>
  <si>
    <t>A11,A4,A5</t>
  </si>
  <si>
    <t>B1,B3</t>
  </si>
  <si>
    <t>C31,C6</t>
  </si>
  <si>
    <t>C32,C6</t>
  </si>
  <si>
    <t>A2,A4,A5</t>
  </si>
  <si>
    <t>A2,A4,A5,C18</t>
  </si>
  <si>
    <t>A1,A4,C18,C5</t>
  </si>
  <si>
    <t>C31,C5</t>
  </si>
  <si>
    <t>A0,A4</t>
  </si>
  <si>
    <t>A1,A4</t>
  </si>
  <si>
    <t>A2,A4,C17</t>
  </si>
  <si>
    <t>A2,A4,C31,C5</t>
  </si>
  <si>
    <t>A2,A4</t>
  </si>
  <si>
    <t>A0,A4,C17,C5</t>
  </si>
  <si>
    <t>A1,A4,C31,C5</t>
  </si>
  <si>
    <t>C33,C5</t>
  </si>
  <si>
    <t>C34,C5</t>
  </si>
  <si>
    <t>A2,A4,C17,C5</t>
  </si>
  <si>
    <t>A2,A4,C18</t>
  </si>
  <si>
    <t>C27,C31,C5</t>
  </si>
  <si>
    <t>C27,C5</t>
  </si>
  <si>
    <t>C36,C5</t>
  </si>
  <si>
    <t>A3,A4,A5,C15,C41,C5</t>
  </si>
  <si>
    <t>A2,A4,A64</t>
  </si>
  <si>
    <t>A2,A4,A64,C31,C5</t>
  </si>
  <si>
    <t>A3,A4,C41,C5</t>
  </si>
  <si>
    <t>C37,C5</t>
  </si>
  <si>
    <t>A2,A4,A71,C33,C5</t>
  </si>
  <si>
    <t>A2,A4,A65</t>
  </si>
  <si>
    <t>A1,A4,C17</t>
  </si>
  <si>
    <t>A3,A4,A61,C41,C5</t>
  </si>
  <si>
    <t>A2,A4,A64,A72,C31,C41,C5</t>
  </si>
  <si>
    <t>A3,A4,A71,C18,C41,C5</t>
  </si>
  <si>
    <t>C39,C5</t>
  </si>
  <si>
    <t>A3,A4,A71,C31,C41,C5</t>
  </si>
  <si>
    <t>A3,A4,A72,C41,C5</t>
  </si>
  <si>
    <t>A2,A4,C18,C5</t>
  </si>
  <si>
    <t>A0,A4,C12,C5</t>
  </si>
  <si>
    <t>A2,A4,C12,C5</t>
  </si>
  <si>
    <t>A3,A4,A71,C17,C41,C5</t>
  </si>
  <si>
    <t>Budějovické předměstí</t>
  </si>
  <si>
    <t>Písek 1</t>
  </si>
  <si>
    <t>010023610</t>
  </si>
  <si>
    <t>010049670</t>
  </si>
  <si>
    <t>010196914</t>
  </si>
  <si>
    <t>010284970</t>
  </si>
  <si>
    <t>010402170</t>
  </si>
  <si>
    <t>010487870</t>
  </si>
  <si>
    <t>010687812</t>
  </si>
  <si>
    <t>010799712</t>
  </si>
  <si>
    <t>A11, D1, D2</t>
  </si>
  <si>
    <t>A2, C12, C32, D1, D2, E1</t>
  </si>
  <si>
    <t>A11, C32, D1, D2, E1</t>
  </si>
  <si>
    <t>A11, C31, D1, 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</si>
</sst>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0" fillId="0" borderId="0" xfId="0" applyAlignment="1">
      <alignment vertical="center" wrapText="1"/>
    </xf>
    <xf numFmtId="0" fontId="1" fillId="6" borderId="2" xfId="0" applyFont="1" applyFill="1" applyBorder="1"/>
    <xf numFmtId="0" fontId="4" fillId="7" borderId="23" xfId="0" applyFont="1" applyFill="1" applyBorder="1"/>
    <xf numFmtId="0" fontId="4" fillId="7" borderId="24" xfId="0" applyFont="1" applyFill="1" applyBorder="1"/>
    <xf numFmtId="2" fontId="0" fillId="0" borderId="0" xfId="0" applyNumberFormat="1"/>
    <xf numFmtId="2" fontId="0" fillId="0" borderId="0" xfId="0" applyNumberFormat="1" applyAlignment="1">
      <alignment vertical="center" wrapText="1"/>
    </xf>
    <xf numFmtId="0" fontId="5" fillId="0" borderId="0" xfId="0" applyFont="1"/>
    <xf numFmtId="4" fontId="0" fillId="0" borderId="0" xfId="0" applyNumberFormat="1"/>
    <xf numFmtId="4" fontId="0" fillId="4" borderId="11" xfId="0" applyNumberFormat="1" applyFill="1" applyBorder="1"/>
    <xf numFmtId="4" fontId="0" fillId="4" borderId="12" xfId="0" applyNumberFormat="1" applyFill="1" applyBorder="1"/>
    <xf numFmtId="4" fontId="0" fillId="4" borderId="13" xfId="0" applyNumberFormat="1" applyFill="1" applyBorder="1"/>
    <xf numFmtId="4" fontId="0" fillId="5" borderId="11" xfId="0" applyNumberFormat="1" applyFill="1" applyBorder="1"/>
    <xf numFmtId="4" fontId="0" fillId="5" borderId="12" xfId="0" applyNumberFormat="1" applyFill="1" applyBorder="1"/>
    <xf numFmtId="4" fontId="0" fillId="5" borderId="13" xfId="0" applyNumberFormat="1" applyFill="1" applyBorder="1"/>
    <xf numFmtId="4" fontId="0" fillId="4" borderId="6" xfId="0" applyNumberFormat="1" applyFill="1" applyBorder="1"/>
    <xf numFmtId="4" fontId="0" fillId="4" borderId="1" xfId="0" applyNumberFormat="1" applyFill="1" applyBorder="1"/>
    <xf numFmtId="4" fontId="0" fillId="5" borderId="6" xfId="0" applyNumberFormat="1" applyFill="1" applyBorder="1"/>
    <xf numFmtId="4" fontId="0" fillId="5" borderId="1" xfId="0" applyNumberFormat="1" applyFill="1" applyBorder="1"/>
    <xf numFmtId="4" fontId="1" fillId="8" borderId="26" xfId="0" applyNumberFormat="1" applyFont="1" applyFill="1" applyBorder="1"/>
    <xf numFmtId="4" fontId="1" fillId="8" borderId="25" xfId="0" applyNumberFormat="1" applyFont="1" applyFill="1" applyBorder="1"/>
    <xf numFmtId="4" fontId="1" fillId="8" borderId="28" xfId="0" applyNumberFormat="1" applyFont="1" applyFill="1" applyBorder="1"/>
    <xf numFmtId="4" fontId="1" fillId="9" borderId="26" xfId="0" applyNumberFormat="1" applyFont="1" applyFill="1" applyBorder="1"/>
    <xf numFmtId="4" fontId="1" fillId="9" borderId="25" xfId="0" applyNumberFormat="1" applyFont="1" applyFill="1" applyBorder="1"/>
    <xf numFmtId="4" fontId="1" fillId="9" borderId="28" xfId="0" applyNumberFormat="1" applyFont="1" applyFill="1" applyBorder="1"/>
    <xf numFmtId="2" fontId="0" fillId="5" borderId="11" xfId="0" applyNumberFormat="1" applyFill="1" applyBorder="1" applyAlignment="1">
      <alignment horizontal="center"/>
    </xf>
    <xf numFmtId="2" fontId="0" fillId="5" borderId="12" xfId="0" applyNumberFormat="1" applyFill="1" applyBorder="1" applyAlignment="1">
      <alignment horizontal="center"/>
    </xf>
    <xf numFmtId="4" fontId="0" fillId="5" borderId="6" xfId="0" applyNumberFormat="1" applyFill="1" applyBorder="1" applyAlignment="1">
      <alignment horizontal="center"/>
    </xf>
    <xf numFmtId="4" fontId="0" fillId="5" borderId="1" xfId="0" applyNumberFormat="1" applyFill="1" applyBorder="1" applyAlignment="1">
      <alignment horizontal="center"/>
    </xf>
    <xf numFmtId="4" fontId="0" fillId="5" borderId="7" xfId="0" applyNumberFormat="1" applyFill="1" applyBorder="1" applyAlignment="1">
      <alignment horizontal="center"/>
    </xf>
    <xf numFmtId="3" fontId="0" fillId="12" borderId="19" xfId="0" applyNumberFormat="1" applyFill="1" applyBorder="1"/>
    <xf numFmtId="3" fontId="0" fillId="12" borderId="12" xfId="0" applyNumberFormat="1" applyFill="1" applyBorder="1"/>
    <xf numFmtId="3" fontId="0" fillId="12" borderId="16" xfId="0" applyNumberFormat="1" applyFill="1" applyBorder="1"/>
    <xf numFmtId="3" fontId="0" fillId="12" borderId="20" xfId="0" applyNumberFormat="1" applyFill="1" applyBorder="1"/>
    <xf numFmtId="3" fontId="0" fillId="12" borderId="1" xfId="0" applyNumberFormat="1" applyFill="1" applyBorder="1"/>
    <xf numFmtId="3" fontId="1" fillId="11" borderId="25" xfId="0" applyNumberFormat="1" applyFont="1" applyFill="1" applyBorder="1"/>
    <xf numFmtId="3" fontId="1" fillId="11" borderId="27" xfId="0" applyNumberFormat="1" applyFont="1" applyFill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3" fontId="0" fillId="12" borderId="19" xfId="0" applyNumberFormat="1" applyFill="1" applyBorder="1" applyAlignment="1">
      <alignment horizontal="center"/>
    </xf>
    <xf numFmtId="3" fontId="0" fillId="12" borderId="12" xfId="0" applyNumberFormat="1" applyFill="1" applyBorder="1" applyAlignment="1">
      <alignment horizontal="center"/>
    </xf>
    <xf numFmtId="3" fontId="0" fillId="12" borderId="16" xfId="0" applyNumberFormat="1" applyFill="1" applyBorder="1" applyAlignment="1">
      <alignment horizontal="center"/>
    </xf>
    <xf numFmtId="4" fontId="0" fillId="4" borderId="11" xfId="0" applyNumberFormat="1" applyFill="1" applyBorder="1" applyAlignment="1">
      <alignment horizontal="center"/>
    </xf>
    <xf numFmtId="4" fontId="0" fillId="4" borderId="12" xfId="0" applyNumberFormat="1" applyFill="1" applyBorder="1" applyAlignment="1">
      <alignment horizontal="center"/>
    </xf>
    <xf numFmtId="4" fontId="0" fillId="4" borderId="13" xfId="0" applyNumberFormat="1" applyFill="1" applyBorder="1" applyAlignment="1">
      <alignment horizontal="center"/>
    </xf>
    <xf numFmtId="4" fontId="0" fillId="5" borderId="11" xfId="0" applyNumberFormat="1" applyFill="1" applyBorder="1" applyAlignment="1">
      <alignment horizontal="center"/>
    </xf>
    <xf numFmtId="4" fontId="0" fillId="5" borderId="12" xfId="0" applyNumberFormat="1" applyFill="1" applyBorder="1" applyAlignment="1">
      <alignment horizontal="center"/>
    </xf>
    <xf numFmtId="4" fontId="0" fillId="5" borderId="13" xfId="0" applyNumberFormat="1" applyFill="1" applyBorder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vertical="center" wrapText="1"/>
    </xf>
    <xf numFmtId="4" fontId="1" fillId="2" borderId="3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0" fontId="1" fillId="10" borderId="17" xfId="0" applyFont="1" applyFill="1" applyBorder="1" applyAlignment="1">
      <alignment horizontal="center"/>
    </xf>
    <xf numFmtId="0" fontId="1" fillId="10" borderId="4" xfId="0" applyFont="1" applyFill="1" applyBorder="1" applyAlignment="1">
      <alignment horizontal="center"/>
    </xf>
    <xf numFmtId="0" fontId="1" fillId="10" borderId="14" xfId="0" applyFont="1" applyFill="1" applyBorder="1" applyAlignment="1">
      <alignment horizontal="center"/>
    </xf>
    <xf numFmtId="0" fontId="1" fillId="6" borderId="21" xfId="0" applyFont="1" applyFill="1" applyBorder="1" applyAlignment="1">
      <alignment horizontal="left" vertical="center"/>
    </xf>
    <xf numFmtId="0" fontId="1" fillId="6" borderId="22" xfId="0" applyFont="1" applyFill="1" applyBorder="1" applyAlignment="1">
      <alignment horizontal="left" vertical="center"/>
    </xf>
    <xf numFmtId="4" fontId="1" fillId="3" borderId="3" xfId="0" applyNumberFormat="1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4" fontId="1" fillId="3" borderId="5" xfId="0" applyNumberFormat="1" applyFont="1" applyFill="1" applyBorder="1" applyAlignment="1">
      <alignment horizontal="center"/>
    </xf>
    <xf numFmtId="0" fontId="0" fillId="0" borderId="0" xfId="0" applyNumberFormat="1"/>
    <xf numFmtId="0" fontId="0" fillId="0" borderId="0" xfId="0" applyAlignment="1"/>
    <xf numFmtId="0" fontId="0" fillId="0" borderId="0" xfId="0" applyNumberFormat="1" applyAlignment="1"/>
    <xf numFmtId="2" fontId="0" fillId="0" borderId="0" xfId="0" applyNumberFormat="1" applyAlignment="1"/>
    <xf numFmtId="4" fontId="6" fillId="0" borderId="0" xfId="0" applyNumberFormat="1" applyFont="1"/>
    <xf numFmtId="0" fontId="1" fillId="10" borderId="18" xfId="0" applyFont="1" applyFill="1" applyBorder="1" applyAlignment="1">
      <alignment horizontal="center"/>
    </xf>
    <xf numFmtId="0" fontId="1" fillId="10" borderId="9" xfId="0" applyFont="1" applyFill="1" applyBorder="1" applyAlignment="1">
      <alignment horizontal="center"/>
    </xf>
    <xf numFmtId="0" fontId="1" fillId="10" borderId="15" xfId="0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/>
    </xf>
    <xf numFmtId="4" fontId="1" fillId="2" borderId="9" xfId="0" applyNumberFormat="1" applyFont="1" applyFill="1" applyBorder="1" applyAlignment="1">
      <alignment horizontal="center"/>
    </xf>
    <xf numFmtId="4" fontId="1" fillId="2" borderId="10" xfId="0" applyNumberFormat="1" applyFont="1" applyFill="1" applyBorder="1" applyAlignment="1">
      <alignment horizontal="center"/>
    </xf>
    <xf numFmtId="4" fontId="1" fillId="3" borderId="8" xfId="0" applyNumberFormat="1" applyFont="1" applyFill="1" applyBorder="1" applyAlignment="1">
      <alignment horizontal="center"/>
    </xf>
    <xf numFmtId="4" fontId="1" fillId="3" borderId="9" xfId="0" applyNumberFormat="1" applyFont="1" applyFill="1" applyBorder="1" applyAlignment="1">
      <alignment horizontal="center"/>
    </xf>
    <xf numFmtId="4" fontId="1" fillId="3" borderId="10" xfId="0" applyNumberFormat="1" applyFont="1" applyFill="1" applyBorder="1" applyAlignment="1">
      <alignment horizontal="center"/>
    </xf>
  </cellXfs>
  <cellStyles count="1">
    <cellStyle name="Normální" xfId="0" builtinId="0"/>
  </cellStyles>
  <dxfs count="20">
    <dxf>
      <font>
        <i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</dxf>
    <dxf>
      <numFmt numFmtId="2" formatCode="0.00"/>
      <alignment horizontal="general" textRotation="0" wrapText="0" indent="0" justifyLastLine="0" shrinkToFit="0" readingOrder="0"/>
    </dxf>
    <dxf>
      <numFmt numFmtId="2" formatCode="0.00"/>
      <alignment horizontal="general" textRotation="0" wrapText="0" indent="0" justifyLastLine="0" shrinkToFit="0" readingOrder="0"/>
    </dxf>
    <dxf>
      <numFmt numFmtId="2" formatCode="0.00"/>
      <alignment horizontal="general" textRotation="0" wrapText="0" indent="0" justifyLastLine="0" shrinkToFit="0" readingOrder="0"/>
    </dxf>
    <dxf>
      <numFmt numFmtId="2" formatCode="0.00"/>
      <alignment horizontal="general" textRotation="0" wrapText="0" indent="0" justifyLastLine="0" shrinkToFit="0" readingOrder="0"/>
    </dxf>
    <dxf>
      <numFmt numFmtId="164" formatCode="#,##0\ &quot;Kč&quot;"/>
    </dxf>
    <dxf>
      <numFmt numFmtId="164" formatCode="#,##0\ &quot;Kč&quot;"/>
    </dxf>
    <dxf>
      <numFmt numFmtId="0" formatCode="General"/>
      <alignment horizontal="general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numFmt numFmtId="0" formatCode="General"/>
      <alignment horizontal="general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9C36AD-0C84-45F2-B8C7-9E8E7E0D0E33}" name="Tabulka1" displayName="Tabulka1" ref="A3:Q1062" totalsRowShown="0" headerRowDxfId="19" dataDxfId="18">
  <autoFilter ref="A3:Q1062" xr:uid="{009C36AD-0C84-45F2-B8C7-9E8E7E0D0E33}"/>
  <sortState xmlns:xlrd2="http://schemas.microsoft.com/office/spreadsheetml/2017/richdata2" ref="A4:Q1062">
    <sortCondition ref="A3:A1062"/>
  </sortState>
  <tableColumns count="17">
    <tableColumn id="1" xr3:uid="{297E309A-8E0B-4464-B2CA-0F7DB5032952}" name="Program" dataDxfId="17"/>
    <tableColumn id="2" xr3:uid="{4BB1D83F-402A-4D86-9FF2-62BD9B2897EC}" name="Výzva" dataDxfId="16"/>
    <tableColumn id="9" xr3:uid="{475A4F6B-FC3B-48C2-B6FC-539B1977D06A}" name="RD/BD" dataDxfId="15"/>
    <tableColumn id="3" xr3:uid="{9A8A18E3-9909-4FA5-AA8F-4498EA82582A}" name="Reg. č." dataDxfId="14"/>
    <tableColumn id="16" xr3:uid="{2A18A7D2-78BF-472F-BC8A-B5CEE363B30D}" name="Aktivita souhrn" dataDxfId="13"/>
    <tableColumn id="4" xr3:uid="{F3A0F5D1-1818-4D01-9590-116420273058}" name="FVE aktivita" dataDxfId="12"/>
    <tableColumn id="6" xr3:uid="{50C8A189-D895-4758-9DE1-171FBEBDC0B9}" name="Kraj" dataDxfId="11"/>
    <tableColumn id="7" xr3:uid="{09764EDA-F57A-41AD-AA84-9125BE9E9DC1}" name="Kód obce" dataDxfId="10"/>
    <tableColumn id="8" xr3:uid="{25E6E776-D682-4F16-8BB7-DFA1D4C7E344}" name="Název obce" dataDxfId="9"/>
    <tableColumn id="5" xr3:uid="{6F35110F-4A1E-40DF-A692-BCA931246576}" name="Část obce" dataDxfId="8"/>
    <tableColumn id="11" xr3:uid="{7007B738-FA92-46D4-B212-AC9A774CC3FB}" name="PSČ" dataDxfId="7"/>
    <tableColumn id="19" xr3:uid="{EAE5454D-18CF-49F4-89A8-6616F9AF7408}" name="Dotace" dataDxfId="6"/>
    <tableColumn id="18" xr3:uid="{6DEDE34B-719B-4D77-A260-A10CA28D37A9}" name="Vyplaceno vč. vratek" dataDxfId="5"/>
    <tableColumn id="12" xr3:uid="{E7315B27-BBF9-4C8D-8770-3454A4441ED2}" name="Celkový instalovaný výkon FVE [kWp]" dataDxfId="4"/>
    <tableColumn id="13" xr3:uid="{077814E9-4541-45D5-8810-091EB6AA8415}" name="Celková kapacita el. akumulátorů [kWh]" dataDxfId="3"/>
    <tableColumn id="14" xr3:uid="{0075D256-631D-413F-BDCB-160E0F59C9A4}" name="Úspora E (TJ/rok)" dataDxfId="2"/>
    <tableColumn id="15" xr3:uid="{058932E6-BA53-4DA8-A7AB-51F9A5C68E1D}" name="Úspora CO2 (tCO2/rok)" dataDxfId="1"/>
  </tableColumns>
  <tableStyleInfo name="TableStyleMedium1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2367C70-4821-42B1-8C74-0CE73511A2C5}" name="Tabulka24" displayName="Tabulka24" ref="A3:D344" totalsRowShown="0">
  <autoFilter ref="A3:D344" xr:uid="{8C8A34F9-07AE-4B31-8788-2215BD8BB611}"/>
  <sortState xmlns:xlrd2="http://schemas.microsoft.com/office/spreadsheetml/2017/richdata2" ref="A4:D172">
    <sortCondition ref="B3:B344"/>
  </sortState>
  <tableColumns count="4">
    <tableColumn id="1" xr3:uid="{3A57D58F-501A-40CD-81E8-A115379F2586}" name="Program"/>
    <tableColumn id="2" xr3:uid="{587EF073-D617-466C-80A5-0773909229BA}" name="Výzva"/>
    <tableColumn id="3" xr3:uid="{D4A81BBA-37B9-4C63-80C5-DBEDA3ECA373}" name="Oblast podpory (kód)"/>
    <tableColumn id="4" xr3:uid="{47659802-D508-472E-96DC-8FD6DCBAA2CB}" name="Oblast podpory (název)" dataDxfId="0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Zeleno-žlutá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67C65-57FA-45E2-9E49-6B2658080AA9}">
  <dimension ref="A1:J40"/>
  <sheetViews>
    <sheetView tabSelected="1" workbookViewId="0">
      <selection activeCell="J1" sqref="J1"/>
    </sheetView>
  </sheetViews>
  <sheetFormatPr defaultRowHeight="14.5" x14ac:dyDescent="0.35"/>
  <cols>
    <col min="1" max="1" width="14.453125" customWidth="1"/>
    <col min="5" max="10" width="9" style="9" customWidth="1"/>
    <col min="12" max="12" width="15.7265625" bestFit="1" customWidth="1"/>
    <col min="13" max="13" width="17.54296875" bestFit="1" customWidth="1"/>
    <col min="14" max="21" width="18" customWidth="1"/>
    <col min="22" max="22" width="50" bestFit="1" customWidth="1"/>
  </cols>
  <sheetData>
    <row r="1" spans="1:10" ht="18.5" x14ac:dyDescent="0.45">
      <c r="A1" s="1" t="s">
        <v>481</v>
      </c>
    </row>
    <row r="3" spans="1:10" ht="15.5" x14ac:dyDescent="0.35">
      <c r="A3" s="8" t="s">
        <v>28</v>
      </c>
    </row>
    <row r="4" spans="1:10" ht="15" thickBot="1" x14ac:dyDescent="0.4"/>
    <row r="5" spans="1:10" x14ac:dyDescent="0.35">
      <c r="A5" s="59" t="s">
        <v>1</v>
      </c>
      <c r="B5" s="56" t="s">
        <v>29</v>
      </c>
      <c r="C5" s="57"/>
      <c r="D5" s="58"/>
      <c r="E5" s="53" t="s">
        <v>30</v>
      </c>
      <c r="F5" s="54"/>
      <c r="G5" s="55"/>
      <c r="H5" s="61" t="s">
        <v>31</v>
      </c>
      <c r="I5" s="62"/>
      <c r="J5" s="63"/>
    </row>
    <row r="6" spans="1:10" ht="15" thickBot="1" x14ac:dyDescent="0.4">
      <c r="A6" s="60"/>
      <c r="B6" s="69" t="s">
        <v>11</v>
      </c>
      <c r="C6" s="70" t="s">
        <v>12</v>
      </c>
      <c r="D6" s="71" t="s">
        <v>9</v>
      </c>
      <c r="E6" s="72" t="s">
        <v>11</v>
      </c>
      <c r="F6" s="73" t="s">
        <v>12</v>
      </c>
      <c r="G6" s="74" t="s">
        <v>9</v>
      </c>
      <c r="H6" s="75" t="s">
        <v>11</v>
      </c>
      <c r="I6" s="76" t="s">
        <v>12</v>
      </c>
      <c r="J6" s="77" t="s">
        <v>9</v>
      </c>
    </row>
    <row r="7" spans="1:10" x14ac:dyDescent="0.35">
      <c r="A7" s="4" t="s">
        <v>25</v>
      </c>
      <c r="B7" s="31">
        <v>173</v>
      </c>
      <c r="C7" s="32">
        <v>16</v>
      </c>
      <c r="D7" s="33">
        <f>B7+C7</f>
        <v>189</v>
      </c>
      <c r="E7" s="10">
        <v>8.9495333999999964</v>
      </c>
      <c r="F7" s="11">
        <v>4.7589804000000004</v>
      </c>
      <c r="G7" s="12">
        <f>E7+F7</f>
        <v>13.708513799999997</v>
      </c>
      <c r="H7" s="13">
        <v>1279.1517837390002</v>
      </c>
      <c r="I7" s="14">
        <v>595.25958347900007</v>
      </c>
      <c r="J7" s="15">
        <f>H7+I7</f>
        <v>1874.4113672180001</v>
      </c>
    </row>
    <row r="8" spans="1:10" x14ac:dyDescent="0.35">
      <c r="A8" s="4" t="s">
        <v>26</v>
      </c>
      <c r="B8" s="31">
        <v>8</v>
      </c>
      <c r="C8" s="32">
        <v>0</v>
      </c>
      <c r="D8" s="33">
        <f t="shared" ref="D8:D13" si="0">B8+C8</f>
        <v>8</v>
      </c>
      <c r="E8" s="10">
        <v>0.60641233532461503</v>
      </c>
      <c r="F8" s="11">
        <v>0</v>
      </c>
      <c r="G8" s="12">
        <f t="shared" ref="G8:G13" si="1">E8+F8</f>
        <v>0.60641233532461503</v>
      </c>
      <c r="H8" s="26" t="s">
        <v>105</v>
      </c>
      <c r="I8" s="27" t="s">
        <v>105</v>
      </c>
      <c r="J8" s="50" t="s">
        <v>105</v>
      </c>
    </row>
    <row r="9" spans="1:10" x14ac:dyDescent="0.35">
      <c r="A9" s="4" t="s">
        <v>15</v>
      </c>
      <c r="B9" s="31">
        <v>116</v>
      </c>
      <c r="C9" s="32">
        <v>0</v>
      </c>
      <c r="D9" s="33">
        <f t="shared" si="0"/>
        <v>116</v>
      </c>
      <c r="E9" s="10">
        <v>14.76683193204626</v>
      </c>
      <c r="F9" s="11">
        <v>0</v>
      </c>
      <c r="G9" s="12">
        <f t="shared" si="1"/>
        <v>14.76683193204626</v>
      </c>
      <c r="H9" s="13">
        <v>1582.8305635515555</v>
      </c>
      <c r="I9" s="14">
        <v>0</v>
      </c>
      <c r="J9" s="15">
        <f t="shared" ref="J8:J13" si="2">H9+I9</f>
        <v>1582.8305635515555</v>
      </c>
    </row>
    <row r="10" spans="1:10" x14ac:dyDescent="0.35">
      <c r="A10" s="5" t="s">
        <v>7</v>
      </c>
      <c r="B10" s="34">
        <v>280</v>
      </c>
      <c r="C10" s="35">
        <v>8</v>
      </c>
      <c r="D10" s="33">
        <f t="shared" si="0"/>
        <v>288</v>
      </c>
      <c r="E10" s="16">
        <v>22.86839613602848</v>
      </c>
      <c r="F10" s="17">
        <v>3.0580920590399998</v>
      </c>
      <c r="G10" s="12">
        <f t="shared" si="1"/>
        <v>25.92648819506848</v>
      </c>
      <c r="H10" s="18">
        <v>2062.1158228117019</v>
      </c>
      <c r="I10" s="19">
        <v>164.79718318160127</v>
      </c>
      <c r="J10" s="15">
        <f t="shared" si="2"/>
        <v>2226.9130059933032</v>
      </c>
    </row>
    <row r="11" spans="1:10" x14ac:dyDescent="0.35">
      <c r="A11" s="5" t="s">
        <v>18</v>
      </c>
      <c r="B11" s="34">
        <v>151</v>
      </c>
      <c r="C11" s="35">
        <v>68</v>
      </c>
      <c r="D11" s="33">
        <f t="shared" si="0"/>
        <v>219</v>
      </c>
      <c r="E11" s="16">
        <v>16.533142271418352</v>
      </c>
      <c r="F11" s="17">
        <v>35.915880130559998</v>
      </c>
      <c r="G11" s="12">
        <f t="shared" si="1"/>
        <v>52.449022401978354</v>
      </c>
      <c r="H11" s="18">
        <v>1467.7042451167761</v>
      </c>
      <c r="I11" s="19">
        <v>1917.7517438059524</v>
      </c>
      <c r="J11" s="15">
        <f t="shared" si="2"/>
        <v>3385.4559889227285</v>
      </c>
    </row>
    <row r="12" spans="1:10" x14ac:dyDescent="0.35">
      <c r="A12" s="5" t="s">
        <v>21</v>
      </c>
      <c r="B12" s="34">
        <v>42</v>
      </c>
      <c r="C12" s="35">
        <v>0</v>
      </c>
      <c r="D12" s="33">
        <f t="shared" si="0"/>
        <v>42</v>
      </c>
      <c r="E12" s="16">
        <v>3.4249169457106343</v>
      </c>
      <c r="F12" s="17">
        <v>0</v>
      </c>
      <c r="G12" s="12">
        <f t="shared" si="1"/>
        <v>3.4249169457106343</v>
      </c>
      <c r="H12" s="18">
        <v>320.13041135972531</v>
      </c>
      <c r="I12" s="19">
        <v>0</v>
      </c>
      <c r="J12" s="15">
        <f t="shared" si="2"/>
        <v>320.13041135972531</v>
      </c>
    </row>
    <row r="13" spans="1:10" ht="15" thickBot="1" x14ac:dyDescent="0.4">
      <c r="A13" s="5" t="s">
        <v>20</v>
      </c>
      <c r="B13" s="34">
        <v>302</v>
      </c>
      <c r="C13" s="35">
        <v>11</v>
      </c>
      <c r="D13" s="33">
        <f t="shared" si="0"/>
        <v>313</v>
      </c>
      <c r="E13" s="16">
        <v>17.228137226386302</v>
      </c>
      <c r="F13" s="17">
        <v>5.6053371538285712E-2</v>
      </c>
      <c r="G13" s="12">
        <f t="shared" si="1"/>
        <v>17.284190597924589</v>
      </c>
      <c r="H13" s="18">
        <v>1738.849450421498</v>
      </c>
      <c r="I13" s="19">
        <v>2.5952711022226294</v>
      </c>
      <c r="J13" s="15">
        <f t="shared" si="2"/>
        <v>1741.4447215237205</v>
      </c>
    </row>
    <row r="14" spans="1:10" ht="15" thickBot="1" x14ac:dyDescent="0.4">
      <c r="A14" s="3" t="s">
        <v>9</v>
      </c>
      <c r="B14" s="36">
        <f t="shared" ref="B14:J14" si="3">SUM(B7:B13)</f>
        <v>1072</v>
      </c>
      <c r="C14" s="36">
        <f t="shared" si="3"/>
        <v>103</v>
      </c>
      <c r="D14" s="37">
        <f t="shared" si="3"/>
        <v>1175</v>
      </c>
      <c r="E14" s="20">
        <f t="shared" si="3"/>
        <v>84.377370246914637</v>
      </c>
      <c r="F14" s="21">
        <f t="shared" si="3"/>
        <v>43.78900596113828</v>
      </c>
      <c r="G14" s="22">
        <f t="shared" si="3"/>
        <v>128.16637620805292</v>
      </c>
      <c r="H14" s="23">
        <f t="shared" si="3"/>
        <v>8450.7822770002567</v>
      </c>
      <c r="I14" s="24">
        <f t="shared" si="3"/>
        <v>2680.4037815687766</v>
      </c>
      <c r="J14" s="25">
        <f t="shared" si="3"/>
        <v>11131.186058569034</v>
      </c>
    </row>
    <row r="17" spans="1:10" ht="15.5" x14ac:dyDescent="0.35">
      <c r="A17" s="8" t="s">
        <v>27</v>
      </c>
    </row>
    <row r="18" spans="1:10" ht="15" thickBot="1" x14ac:dyDescent="0.4"/>
    <row r="19" spans="1:10" x14ac:dyDescent="0.35">
      <c r="A19" s="59" t="s">
        <v>1</v>
      </c>
      <c r="B19" s="56" t="s">
        <v>10</v>
      </c>
      <c r="C19" s="57"/>
      <c r="D19" s="58"/>
      <c r="E19" s="53" t="s">
        <v>13</v>
      </c>
      <c r="F19" s="54"/>
      <c r="G19" s="55"/>
      <c r="H19" s="61" t="s">
        <v>16</v>
      </c>
      <c r="I19" s="62"/>
      <c r="J19" s="63"/>
    </row>
    <row r="20" spans="1:10" ht="15" thickBot="1" x14ac:dyDescent="0.4">
      <c r="A20" s="60"/>
      <c r="B20" s="69" t="s">
        <v>11</v>
      </c>
      <c r="C20" s="70" t="s">
        <v>12</v>
      </c>
      <c r="D20" s="71" t="s">
        <v>9</v>
      </c>
      <c r="E20" s="72" t="s">
        <v>11</v>
      </c>
      <c r="F20" s="73" t="s">
        <v>12</v>
      </c>
      <c r="G20" s="74" t="s">
        <v>9</v>
      </c>
      <c r="H20" s="75" t="s">
        <v>11</v>
      </c>
      <c r="I20" s="76" t="s">
        <v>12</v>
      </c>
      <c r="J20" s="77" t="s">
        <v>9</v>
      </c>
    </row>
    <row r="21" spans="1:10" x14ac:dyDescent="0.35">
      <c r="A21" s="4" t="s">
        <v>25</v>
      </c>
      <c r="B21" s="42" t="s">
        <v>105</v>
      </c>
      <c r="C21" s="43" t="s">
        <v>105</v>
      </c>
      <c r="D21" s="44" t="s">
        <v>105</v>
      </c>
      <c r="E21" s="45" t="s">
        <v>105</v>
      </c>
      <c r="F21" s="46" t="s">
        <v>105</v>
      </c>
      <c r="G21" s="47" t="s">
        <v>105</v>
      </c>
      <c r="H21" s="48" t="s">
        <v>105</v>
      </c>
      <c r="I21" s="49" t="s">
        <v>105</v>
      </c>
      <c r="J21" s="50" t="s">
        <v>105</v>
      </c>
    </row>
    <row r="22" spans="1:10" x14ac:dyDescent="0.35">
      <c r="A22" s="4" t="s">
        <v>26</v>
      </c>
      <c r="B22" s="42" t="s">
        <v>105</v>
      </c>
      <c r="C22" s="43" t="s">
        <v>105</v>
      </c>
      <c r="D22" s="44" t="s">
        <v>105</v>
      </c>
      <c r="E22" s="45" t="s">
        <v>105</v>
      </c>
      <c r="F22" s="46" t="s">
        <v>105</v>
      </c>
      <c r="G22" s="47" t="s">
        <v>105</v>
      </c>
      <c r="H22" s="48" t="s">
        <v>105</v>
      </c>
      <c r="I22" s="49" t="s">
        <v>105</v>
      </c>
      <c r="J22" s="50" t="s">
        <v>105</v>
      </c>
    </row>
    <row r="23" spans="1:10" x14ac:dyDescent="0.35">
      <c r="A23" s="4" t="s">
        <v>15</v>
      </c>
      <c r="B23" s="31">
        <v>31</v>
      </c>
      <c r="C23" s="32">
        <v>0</v>
      </c>
      <c r="D23" s="33">
        <f>B23+C23</f>
        <v>31</v>
      </c>
      <c r="E23" s="10">
        <v>147.76000000000002</v>
      </c>
      <c r="F23" s="11">
        <v>0</v>
      </c>
      <c r="G23" s="12">
        <f>E23+F23</f>
        <v>147.76000000000002</v>
      </c>
      <c r="H23" s="13">
        <v>195.35999999999993</v>
      </c>
      <c r="I23" s="14">
        <v>0</v>
      </c>
      <c r="J23" s="15">
        <f>H23+I23</f>
        <v>195.35999999999993</v>
      </c>
    </row>
    <row r="24" spans="1:10" x14ac:dyDescent="0.35">
      <c r="A24" s="5" t="s">
        <v>7</v>
      </c>
      <c r="B24" s="34">
        <v>219</v>
      </c>
      <c r="C24" s="35">
        <v>0</v>
      </c>
      <c r="D24" s="33">
        <f t="shared" ref="D24:D27" si="4">B24+C24</f>
        <v>219</v>
      </c>
      <c r="E24" s="16">
        <v>1753.5900000000017</v>
      </c>
      <c r="F24" s="17">
        <v>0</v>
      </c>
      <c r="G24" s="12">
        <f t="shared" ref="G24:G27" si="5">E24+F24</f>
        <v>1753.5900000000017</v>
      </c>
      <c r="H24" s="18">
        <v>2467.2999999999979</v>
      </c>
      <c r="I24" s="19">
        <v>0</v>
      </c>
      <c r="J24" s="15">
        <f t="shared" ref="J24:J26" si="6">H24+I24</f>
        <v>2467.2999999999979</v>
      </c>
    </row>
    <row r="25" spans="1:10" x14ac:dyDescent="0.35">
      <c r="A25" s="5" t="s">
        <v>18</v>
      </c>
      <c r="B25" s="34">
        <v>102</v>
      </c>
      <c r="C25" s="35">
        <v>7</v>
      </c>
      <c r="D25" s="33">
        <f t="shared" si="4"/>
        <v>109</v>
      </c>
      <c r="E25" s="16">
        <v>853.38999999999987</v>
      </c>
      <c r="F25" s="17">
        <v>183.66</v>
      </c>
      <c r="G25" s="12">
        <f t="shared" si="5"/>
        <v>1037.05</v>
      </c>
      <c r="H25" s="18">
        <v>1130.7400000000002</v>
      </c>
      <c r="I25" s="19">
        <v>226.9</v>
      </c>
      <c r="J25" s="15">
        <f t="shared" si="6"/>
        <v>1357.6400000000003</v>
      </c>
    </row>
    <row r="26" spans="1:10" x14ac:dyDescent="0.35">
      <c r="A26" s="5" t="s">
        <v>21</v>
      </c>
      <c r="B26" s="34">
        <v>12</v>
      </c>
      <c r="C26" s="35">
        <v>0</v>
      </c>
      <c r="D26" s="33">
        <f t="shared" si="4"/>
        <v>12</v>
      </c>
      <c r="E26" s="16">
        <v>85.35</v>
      </c>
      <c r="F26" s="17">
        <v>0</v>
      </c>
      <c r="G26" s="12">
        <f t="shared" si="5"/>
        <v>85.35</v>
      </c>
      <c r="H26" s="18">
        <v>104.38999999999999</v>
      </c>
      <c r="I26" s="19">
        <v>0</v>
      </c>
      <c r="J26" s="15">
        <f t="shared" si="6"/>
        <v>104.38999999999999</v>
      </c>
    </row>
    <row r="27" spans="1:10" ht="15" thickBot="1" x14ac:dyDescent="0.4">
      <c r="A27" s="5" t="s">
        <v>20</v>
      </c>
      <c r="B27" s="34">
        <v>64</v>
      </c>
      <c r="C27" s="35">
        <v>0</v>
      </c>
      <c r="D27" s="33">
        <f t="shared" si="4"/>
        <v>64</v>
      </c>
      <c r="E27" s="16">
        <v>146.83000000000004</v>
      </c>
      <c r="F27" s="17">
        <v>0</v>
      </c>
      <c r="G27" s="12">
        <f t="shared" si="5"/>
        <v>146.83000000000004</v>
      </c>
      <c r="H27" s="28" t="s">
        <v>105</v>
      </c>
      <c r="I27" s="29" t="s">
        <v>105</v>
      </c>
      <c r="J27" s="30" t="s">
        <v>105</v>
      </c>
    </row>
    <row r="28" spans="1:10" ht="15" thickBot="1" x14ac:dyDescent="0.4">
      <c r="A28" s="3" t="s">
        <v>9</v>
      </c>
      <c r="B28" s="36">
        <f t="shared" ref="B28:J28" si="7">SUM(B21:B27)</f>
        <v>428</v>
      </c>
      <c r="C28" s="36">
        <f t="shared" si="7"/>
        <v>7</v>
      </c>
      <c r="D28" s="37">
        <f t="shared" si="7"/>
        <v>435</v>
      </c>
      <c r="E28" s="20">
        <f t="shared" si="7"/>
        <v>2986.9200000000014</v>
      </c>
      <c r="F28" s="21">
        <f t="shared" si="7"/>
        <v>183.66</v>
      </c>
      <c r="G28" s="22">
        <f t="shared" si="7"/>
        <v>3170.5800000000013</v>
      </c>
      <c r="H28" s="23">
        <f t="shared" si="7"/>
        <v>3897.7899999999981</v>
      </c>
      <c r="I28" s="24">
        <f t="shared" si="7"/>
        <v>226.9</v>
      </c>
      <c r="J28" s="25">
        <f t="shared" si="7"/>
        <v>4124.6899999999987</v>
      </c>
    </row>
    <row r="32" spans="1:10" x14ac:dyDescent="0.35">
      <c r="E32"/>
      <c r="F32"/>
      <c r="G32"/>
      <c r="H32"/>
      <c r="I32"/>
      <c r="J32"/>
    </row>
    <row r="33" customFormat="1" x14ac:dyDescent="0.35"/>
    <row r="34" customFormat="1" x14ac:dyDescent="0.35"/>
    <row r="35" customFormat="1" x14ac:dyDescent="0.35"/>
    <row r="36" customFormat="1" x14ac:dyDescent="0.35"/>
    <row r="37" customFormat="1" x14ac:dyDescent="0.35"/>
    <row r="38" customFormat="1" x14ac:dyDescent="0.35"/>
    <row r="39" customFormat="1" x14ac:dyDescent="0.35"/>
    <row r="40" customFormat="1" x14ac:dyDescent="0.35"/>
  </sheetData>
  <mergeCells count="8">
    <mergeCell ref="E5:G5"/>
    <mergeCell ref="B5:D5"/>
    <mergeCell ref="A5:A6"/>
    <mergeCell ref="H5:J5"/>
    <mergeCell ref="A19:A20"/>
    <mergeCell ref="B19:D19"/>
    <mergeCell ref="E19:G19"/>
    <mergeCell ref="H19:J1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8F6B7-DA12-4654-8642-FD4DEC63701E}">
  <dimension ref="A1:Q1062"/>
  <sheetViews>
    <sheetView zoomScale="80" zoomScaleNormal="80" workbookViewId="0">
      <selection activeCell="A3" sqref="A3"/>
    </sheetView>
  </sheetViews>
  <sheetFormatPr defaultRowHeight="14.5" x14ac:dyDescent="0.35"/>
  <cols>
    <col min="1" max="1" width="9.54296875" customWidth="1"/>
    <col min="2" max="2" width="21.81640625" customWidth="1"/>
    <col min="3" max="3" width="9.1796875" bestFit="1" customWidth="1"/>
    <col min="4" max="4" width="12.1796875" bestFit="1" customWidth="1"/>
    <col min="5" max="5" width="36.81640625" customWidth="1"/>
    <col min="6" max="6" width="17.26953125" bestFit="1" customWidth="1"/>
    <col min="7" max="7" width="15" bestFit="1" customWidth="1"/>
    <col min="8" max="8" width="11.54296875" bestFit="1" customWidth="1"/>
    <col min="9" max="9" width="14.1796875" bestFit="1" customWidth="1"/>
    <col min="10" max="10" width="13.453125" customWidth="1"/>
    <col min="11" max="11" width="9.26953125" customWidth="1"/>
    <col min="12" max="12" width="13.453125" style="51" bestFit="1" customWidth="1"/>
    <col min="13" max="13" width="17.26953125" style="51" customWidth="1"/>
    <col min="14" max="14" width="20.54296875" style="6" bestFit="1" customWidth="1"/>
    <col min="15" max="15" width="21" style="6" bestFit="1" customWidth="1"/>
    <col min="16" max="17" width="17.26953125" style="6" bestFit="1" customWidth="1"/>
    <col min="20" max="20" width="26.81640625" customWidth="1"/>
  </cols>
  <sheetData>
    <row r="1" spans="1:17" ht="18.5" x14ac:dyDescent="0.45">
      <c r="A1" s="1" t="s">
        <v>481</v>
      </c>
    </row>
    <row r="3" spans="1:17" s="2" customFormat="1" ht="29" x14ac:dyDescent="0.35">
      <c r="A3" s="2" t="s">
        <v>1</v>
      </c>
      <c r="B3" s="2" t="s">
        <v>2</v>
      </c>
      <c r="C3" s="2" t="s">
        <v>24</v>
      </c>
      <c r="D3" s="2" t="s">
        <v>0</v>
      </c>
      <c r="E3" s="2" t="s">
        <v>34</v>
      </c>
      <c r="F3" s="2" t="s">
        <v>32</v>
      </c>
      <c r="G3" s="2" t="s">
        <v>3</v>
      </c>
      <c r="H3" s="2" t="s">
        <v>4</v>
      </c>
      <c r="I3" s="2" t="s">
        <v>5</v>
      </c>
      <c r="J3" s="2" t="s">
        <v>23</v>
      </c>
      <c r="K3" s="2" t="s">
        <v>6</v>
      </c>
      <c r="L3" s="52" t="s">
        <v>486</v>
      </c>
      <c r="M3" s="52" t="s">
        <v>487</v>
      </c>
      <c r="N3" s="7" t="s">
        <v>8</v>
      </c>
      <c r="O3" s="7" t="s">
        <v>14</v>
      </c>
      <c r="P3" s="7" t="s">
        <v>33</v>
      </c>
      <c r="Q3" s="7" t="s">
        <v>31</v>
      </c>
    </row>
    <row r="4" spans="1:17" x14ac:dyDescent="0.35">
      <c r="A4" s="65" t="s">
        <v>15</v>
      </c>
      <c r="B4" s="65" t="s">
        <v>88</v>
      </c>
      <c r="C4" s="66" t="s">
        <v>11</v>
      </c>
      <c r="D4" s="65">
        <v>20001091</v>
      </c>
      <c r="E4" s="66" t="s">
        <v>540</v>
      </c>
      <c r="F4" s="66"/>
      <c r="G4" s="65" t="s">
        <v>484</v>
      </c>
      <c r="H4" s="64">
        <v>549240</v>
      </c>
      <c r="I4" s="65" t="s">
        <v>485</v>
      </c>
      <c r="J4" s="66"/>
      <c r="K4" s="66">
        <v>39701</v>
      </c>
      <c r="L4" s="51">
        <v>164784</v>
      </c>
      <c r="M4" s="51">
        <v>164784</v>
      </c>
      <c r="N4" s="67"/>
      <c r="O4" s="67"/>
      <c r="P4" s="67">
        <v>0.14158117674418608</v>
      </c>
      <c r="Q4" s="67">
        <v>9.537700000000001</v>
      </c>
    </row>
    <row r="5" spans="1:17" x14ac:dyDescent="0.35">
      <c r="A5" s="65" t="s">
        <v>15</v>
      </c>
      <c r="B5" s="65" t="s">
        <v>88</v>
      </c>
      <c r="C5" s="66" t="s">
        <v>11</v>
      </c>
      <c r="D5" s="65">
        <v>20003861</v>
      </c>
      <c r="E5" s="66" t="s">
        <v>541</v>
      </c>
      <c r="F5" s="66"/>
      <c r="G5" s="65" t="s">
        <v>484</v>
      </c>
      <c r="H5" s="64">
        <v>549240</v>
      </c>
      <c r="I5" s="65" t="s">
        <v>485</v>
      </c>
      <c r="J5" s="66"/>
      <c r="K5" s="66">
        <v>39701</v>
      </c>
      <c r="L5" s="51">
        <v>435000</v>
      </c>
      <c r="M5" s="51">
        <v>435000</v>
      </c>
      <c r="N5" s="67"/>
      <c r="O5" s="67"/>
      <c r="P5" s="67">
        <v>5.946156088051454E-2</v>
      </c>
      <c r="Q5" s="67">
        <v>19.833741551556422</v>
      </c>
    </row>
    <row r="6" spans="1:17" x14ac:dyDescent="0.35">
      <c r="A6" s="65" t="s">
        <v>15</v>
      </c>
      <c r="B6" s="65" t="s">
        <v>88</v>
      </c>
      <c r="C6" s="66" t="s">
        <v>11</v>
      </c>
      <c r="D6" s="65">
        <v>20008191</v>
      </c>
      <c r="E6" s="66" t="s">
        <v>542</v>
      </c>
      <c r="F6" s="66"/>
      <c r="G6" s="65" t="s">
        <v>484</v>
      </c>
      <c r="H6" s="64">
        <v>549240</v>
      </c>
      <c r="I6" s="65" t="s">
        <v>485</v>
      </c>
      <c r="J6" s="66"/>
      <c r="K6" s="66">
        <v>39701</v>
      </c>
      <c r="L6" s="51">
        <v>40000</v>
      </c>
      <c r="M6" s="51">
        <v>40000</v>
      </c>
      <c r="N6" s="67"/>
      <c r="O6" s="67"/>
      <c r="P6" s="67">
        <v>1.0733700288961884E-2</v>
      </c>
      <c r="Q6" s="67">
        <v>5.0304150000000005</v>
      </c>
    </row>
    <row r="7" spans="1:17" x14ac:dyDescent="0.35">
      <c r="A7" s="65" t="s">
        <v>15</v>
      </c>
      <c r="B7" s="65" t="s">
        <v>88</v>
      </c>
      <c r="C7" s="66" t="s">
        <v>11</v>
      </c>
      <c r="D7" s="65">
        <v>20012581</v>
      </c>
      <c r="E7" s="66" t="s">
        <v>543</v>
      </c>
      <c r="F7" s="66"/>
      <c r="G7" s="65" t="s">
        <v>484</v>
      </c>
      <c r="H7" s="64">
        <v>549240</v>
      </c>
      <c r="I7" s="65" t="s">
        <v>485</v>
      </c>
      <c r="J7" s="66"/>
      <c r="K7" s="66">
        <v>39701</v>
      </c>
      <c r="L7" s="51">
        <v>55000</v>
      </c>
      <c r="M7" s="51">
        <v>55000</v>
      </c>
      <c r="N7" s="67"/>
      <c r="O7" s="67"/>
      <c r="P7" s="67">
        <v>1.0733700288961884E-2</v>
      </c>
      <c r="Q7" s="67">
        <v>5.0304150000000005</v>
      </c>
    </row>
    <row r="8" spans="1:17" x14ac:dyDescent="0.35">
      <c r="A8" s="65" t="s">
        <v>15</v>
      </c>
      <c r="B8" s="65" t="s">
        <v>88</v>
      </c>
      <c r="C8" s="66" t="s">
        <v>11</v>
      </c>
      <c r="D8" s="65">
        <v>20019581</v>
      </c>
      <c r="E8" s="66" t="s">
        <v>542</v>
      </c>
      <c r="F8" s="66"/>
      <c r="G8" s="65" t="s">
        <v>484</v>
      </c>
      <c r="H8" s="64">
        <v>549240</v>
      </c>
      <c r="I8" s="65" t="s">
        <v>485</v>
      </c>
      <c r="J8" s="66"/>
      <c r="K8" s="66">
        <v>39701</v>
      </c>
      <c r="L8" s="51">
        <v>33989</v>
      </c>
      <c r="M8" s="51">
        <v>33989</v>
      </c>
      <c r="N8" s="67"/>
      <c r="O8" s="67"/>
      <c r="P8" s="67">
        <v>1.0733700288961884E-2</v>
      </c>
      <c r="Q8" s="67">
        <v>5.0304150000000005</v>
      </c>
    </row>
    <row r="9" spans="1:17" x14ac:dyDescent="0.35">
      <c r="A9" s="65" t="s">
        <v>15</v>
      </c>
      <c r="B9" s="65" t="s">
        <v>88</v>
      </c>
      <c r="C9" s="66" t="s">
        <v>11</v>
      </c>
      <c r="D9" s="65">
        <v>20020991</v>
      </c>
      <c r="E9" s="66" t="s">
        <v>544</v>
      </c>
      <c r="F9" s="66"/>
      <c r="G9" s="65" t="s">
        <v>484</v>
      </c>
      <c r="H9" s="64">
        <v>549240</v>
      </c>
      <c r="I9" s="65" t="s">
        <v>485</v>
      </c>
      <c r="J9" s="66"/>
      <c r="K9" s="66">
        <v>39701</v>
      </c>
      <c r="L9" s="51">
        <v>276245</v>
      </c>
      <c r="M9" s="51">
        <v>276245</v>
      </c>
      <c r="N9" s="67"/>
      <c r="O9" s="67"/>
      <c r="P9" s="67">
        <v>4.8132289674418599E-2</v>
      </c>
      <c r="Q9" s="67">
        <v>12.953980000000001</v>
      </c>
    </row>
    <row r="10" spans="1:17" x14ac:dyDescent="0.35">
      <c r="A10" s="65" t="s">
        <v>15</v>
      </c>
      <c r="B10" s="65" t="s">
        <v>88</v>
      </c>
      <c r="C10" s="66" t="s">
        <v>11</v>
      </c>
      <c r="D10" s="65">
        <v>20033271</v>
      </c>
      <c r="E10" s="66" t="s">
        <v>542</v>
      </c>
      <c r="F10" s="66"/>
      <c r="G10" s="65" t="s">
        <v>484</v>
      </c>
      <c r="H10" s="64">
        <v>549240</v>
      </c>
      <c r="I10" s="65" t="s">
        <v>485</v>
      </c>
      <c r="J10" s="66"/>
      <c r="K10" s="66">
        <v>39701</v>
      </c>
      <c r="L10" s="51">
        <v>40000</v>
      </c>
      <c r="M10" s="51">
        <v>40000</v>
      </c>
      <c r="N10" s="67"/>
      <c r="O10" s="67"/>
      <c r="P10" s="67">
        <v>1.0733700288961884E-2</v>
      </c>
      <c r="Q10" s="67">
        <v>5.0304150000000005</v>
      </c>
    </row>
    <row r="11" spans="1:17" x14ac:dyDescent="0.35">
      <c r="A11" s="65" t="s">
        <v>15</v>
      </c>
      <c r="B11" s="65" t="s">
        <v>88</v>
      </c>
      <c r="C11" s="66" t="s">
        <v>11</v>
      </c>
      <c r="D11" s="65">
        <v>20042041</v>
      </c>
      <c r="E11" s="66" t="s">
        <v>542</v>
      </c>
      <c r="F11" s="66"/>
      <c r="G11" s="65" t="s">
        <v>484</v>
      </c>
      <c r="H11" s="64">
        <v>549240</v>
      </c>
      <c r="I11" s="65" t="s">
        <v>485</v>
      </c>
      <c r="J11" s="66"/>
      <c r="K11" s="66">
        <v>39701</v>
      </c>
      <c r="L11" s="51">
        <v>40000</v>
      </c>
      <c r="M11" s="51">
        <v>40000</v>
      </c>
      <c r="N11" s="67"/>
      <c r="O11" s="67"/>
      <c r="P11" s="67">
        <v>1.0733700288961884E-2</v>
      </c>
      <c r="Q11" s="67">
        <v>5.0304150000000005</v>
      </c>
    </row>
    <row r="12" spans="1:17" x14ac:dyDescent="0.35">
      <c r="A12" s="65" t="s">
        <v>15</v>
      </c>
      <c r="B12" s="65" t="s">
        <v>88</v>
      </c>
      <c r="C12" s="66" t="s">
        <v>11</v>
      </c>
      <c r="D12" s="65">
        <v>20047651</v>
      </c>
      <c r="E12" s="66" t="s">
        <v>77</v>
      </c>
      <c r="F12" s="66"/>
      <c r="G12" s="65" t="s">
        <v>484</v>
      </c>
      <c r="H12" s="64">
        <v>549240</v>
      </c>
      <c r="I12" s="65" t="s">
        <v>485</v>
      </c>
      <c r="J12" s="66"/>
      <c r="K12" s="66">
        <v>39701</v>
      </c>
      <c r="L12" s="51">
        <v>35000</v>
      </c>
      <c r="M12" s="51">
        <v>35000</v>
      </c>
      <c r="N12" s="67"/>
      <c r="O12" s="67"/>
      <c r="P12" s="67">
        <v>1.0733700288961884E-2</v>
      </c>
      <c r="Q12" s="67">
        <v>5.0304150000000005</v>
      </c>
    </row>
    <row r="13" spans="1:17" x14ac:dyDescent="0.35">
      <c r="A13" s="65" t="s">
        <v>15</v>
      </c>
      <c r="B13" s="65" t="s">
        <v>88</v>
      </c>
      <c r="C13" s="66" t="s">
        <v>11</v>
      </c>
      <c r="D13" s="65">
        <v>20063851</v>
      </c>
      <c r="E13" s="66" t="s">
        <v>545</v>
      </c>
      <c r="F13" s="66"/>
      <c r="G13" s="65" t="s">
        <v>484</v>
      </c>
      <c r="H13" s="64">
        <v>549240</v>
      </c>
      <c r="I13" s="65" t="s">
        <v>485</v>
      </c>
      <c r="J13" s="66"/>
      <c r="K13" s="66">
        <v>39701</v>
      </c>
      <c r="L13" s="51">
        <v>280015</v>
      </c>
      <c r="M13" s="51">
        <v>280015</v>
      </c>
      <c r="N13" s="67"/>
      <c r="O13" s="67"/>
      <c r="P13" s="67">
        <v>0.21629438301337756</v>
      </c>
      <c r="Q13" s="67">
        <v>12.953980000000001</v>
      </c>
    </row>
    <row r="14" spans="1:17" x14ac:dyDescent="0.35">
      <c r="A14" s="65" t="s">
        <v>15</v>
      </c>
      <c r="B14" s="65" t="s">
        <v>88</v>
      </c>
      <c r="C14" s="66" t="s">
        <v>11</v>
      </c>
      <c r="D14" s="65">
        <v>20065641</v>
      </c>
      <c r="E14" s="66" t="s">
        <v>544</v>
      </c>
      <c r="F14" s="66"/>
      <c r="G14" s="65" t="s">
        <v>484</v>
      </c>
      <c r="H14" s="64">
        <v>549240</v>
      </c>
      <c r="I14" s="65" t="s">
        <v>485</v>
      </c>
      <c r="J14" s="66"/>
      <c r="K14" s="66">
        <v>39701</v>
      </c>
      <c r="L14" s="51">
        <v>198121</v>
      </c>
      <c r="M14" s="51">
        <v>198121</v>
      </c>
      <c r="N14" s="67"/>
      <c r="O14" s="67"/>
      <c r="P14" s="67">
        <v>0.22005215999999997</v>
      </c>
      <c r="Q14" s="67">
        <v>12.953980000000001</v>
      </c>
    </row>
    <row r="15" spans="1:17" x14ac:dyDescent="0.35">
      <c r="A15" s="65" t="s">
        <v>15</v>
      </c>
      <c r="B15" s="65" t="s">
        <v>89</v>
      </c>
      <c r="C15" s="66" t="s">
        <v>11</v>
      </c>
      <c r="D15" s="65">
        <v>20009212</v>
      </c>
      <c r="E15" s="66" t="s">
        <v>546</v>
      </c>
      <c r="F15" s="66"/>
      <c r="G15" s="65" t="s">
        <v>484</v>
      </c>
      <c r="H15" s="64">
        <v>549240</v>
      </c>
      <c r="I15" s="65" t="s">
        <v>485</v>
      </c>
      <c r="J15" s="66"/>
      <c r="K15" s="66">
        <v>39701</v>
      </c>
      <c r="L15" s="51">
        <v>230975</v>
      </c>
      <c r="M15" s="51">
        <v>230975</v>
      </c>
      <c r="N15" s="67"/>
      <c r="O15" s="67"/>
      <c r="P15" s="67">
        <v>0.33486480000000002</v>
      </c>
      <c r="Q15" s="67">
        <v>33.13431999999996</v>
      </c>
    </row>
    <row r="16" spans="1:17" x14ac:dyDescent="0.35">
      <c r="A16" s="65" t="s">
        <v>15</v>
      </c>
      <c r="B16" s="65" t="s">
        <v>89</v>
      </c>
      <c r="C16" s="66" t="s">
        <v>11</v>
      </c>
      <c r="D16" s="65">
        <v>20014212</v>
      </c>
      <c r="E16" s="66" t="s">
        <v>547</v>
      </c>
      <c r="F16" s="66"/>
      <c r="G16" s="65" t="s">
        <v>484</v>
      </c>
      <c r="H16" s="64">
        <v>549240</v>
      </c>
      <c r="I16" s="65" t="s">
        <v>485</v>
      </c>
      <c r="J16" s="66"/>
      <c r="K16" s="66">
        <v>39701</v>
      </c>
      <c r="L16" s="51">
        <v>40000</v>
      </c>
      <c r="M16" s="51">
        <v>40000</v>
      </c>
      <c r="N16" s="67"/>
      <c r="O16" s="67"/>
      <c r="P16" s="67">
        <v>6.6131999999999996E-3</v>
      </c>
      <c r="Q16" s="67">
        <v>5.0304150000000005</v>
      </c>
    </row>
    <row r="17" spans="1:17" x14ac:dyDescent="0.35">
      <c r="A17" s="65" t="s">
        <v>15</v>
      </c>
      <c r="B17" s="65" t="s">
        <v>89</v>
      </c>
      <c r="C17" s="66" t="s">
        <v>11</v>
      </c>
      <c r="D17" s="65">
        <v>20023502</v>
      </c>
      <c r="E17" s="66" t="s">
        <v>548</v>
      </c>
      <c r="F17" s="66"/>
      <c r="G17" s="65" t="s">
        <v>484</v>
      </c>
      <c r="H17" s="64">
        <v>549240</v>
      </c>
      <c r="I17" s="65" t="s">
        <v>485</v>
      </c>
      <c r="J17" s="66"/>
      <c r="K17" s="66">
        <v>39701</v>
      </c>
      <c r="L17" s="51">
        <v>222814</v>
      </c>
      <c r="M17" s="51">
        <v>222814</v>
      </c>
      <c r="N17" s="67"/>
      <c r="O17" s="67"/>
      <c r="P17" s="67">
        <v>7.4991599999999978E-2</v>
      </c>
      <c r="Q17" s="67">
        <v>3.6817999999999991</v>
      </c>
    </row>
    <row r="18" spans="1:17" x14ac:dyDescent="0.35">
      <c r="A18" s="65" t="s">
        <v>15</v>
      </c>
      <c r="B18" s="65" t="s">
        <v>89</v>
      </c>
      <c r="C18" s="66" t="s">
        <v>11</v>
      </c>
      <c r="D18" s="65">
        <v>20025502</v>
      </c>
      <c r="E18" s="66" t="s">
        <v>549</v>
      </c>
      <c r="F18" s="66"/>
      <c r="G18" s="65" t="s">
        <v>484</v>
      </c>
      <c r="H18" s="64">
        <v>549240</v>
      </c>
      <c r="I18" s="65" t="s">
        <v>485</v>
      </c>
      <c r="J18" s="66"/>
      <c r="K18" s="66">
        <v>39701</v>
      </c>
      <c r="L18" s="51">
        <v>229949</v>
      </c>
      <c r="M18" s="51">
        <v>229949</v>
      </c>
      <c r="N18" s="67"/>
      <c r="O18" s="67"/>
      <c r="P18" s="67">
        <v>0.126558</v>
      </c>
      <c r="Q18" s="67">
        <v>6.4737520000000002</v>
      </c>
    </row>
    <row r="19" spans="1:17" x14ac:dyDescent="0.35">
      <c r="A19" s="65" t="s">
        <v>15</v>
      </c>
      <c r="B19" s="65" t="s">
        <v>89</v>
      </c>
      <c r="C19" s="66" t="s">
        <v>11</v>
      </c>
      <c r="D19" s="65">
        <v>20040832</v>
      </c>
      <c r="E19" s="66" t="s">
        <v>550</v>
      </c>
      <c r="F19" s="66"/>
      <c r="G19" s="65" t="s">
        <v>484</v>
      </c>
      <c r="H19" s="64">
        <v>549240</v>
      </c>
      <c r="I19" s="65" t="s">
        <v>485</v>
      </c>
      <c r="J19" s="66"/>
      <c r="K19" s="66">
        <v>39701</v>
      </c>
      <c r="L19" s="51">
        <v>579150</v>
      </c>
      <c r="M19" s="51">
        <v>579150</v>
      </c>
      <c r="N19" s="67"/>
      <c r="O19" s="67"/>
      <c r="P19" s="67">
        <v>0.53432639999999987</v>
      </c>
      <c r="Q19" s="67">
        <v>84.66828000000001</v>
      </c>
    </row>
    <row r="20" spans="1:17" x14ac:dyDescent="0.35">
      <c r="A20" s="65" t="s">
        <v>15</v>
      </c>
      <c r="B20" s="65" t="s">
        <v>90</v>
      </c>
      <c r="C20" s="66" t="s">
        <v>11</v>
      </c>
      <c r="D20" s="65">
        <v>20001783</v>
      </c>
      <c r="E20" s="66" t="s">
        <v>551</v>
      </c>
      <c r="F20" s="66"/>
      <c r="G20" s="65" t="s">
        <v>484</v>
      </c>
      <c r="H20" s="64">
        <v>549240</v>
      </c>
      <c r="I20" s="65" t="s">
        <v>485</v>
      </c>
      <c r="J20" s="66" t="s">
        <v>498</v>
      </c>
      <c r="K20" s="66">
        <v>39701</v>
      </c>
      <c r="L20" s="51">
        <v>286125</v>
      </c>
      <c r="M20" s="51">
        <v>286125</v>
      </c>
      <c r="N20" s="67"/>
      <c r="O20" s="67"/>
      <c r="P20" s="67">
        <v>0.18001080000000003</v>
      </c>
      <c r="Q20" s="67">
        <v>11.790249999999999</v>
      </c>
    </row>
    <row r="21" spans="1:17" x14ac:dyDescent="0.35">
      <c r="A21" s="65" t="s">
        <v>15</v>
      </c>
      <c r="B21" s="65" t="s">
        <v>90</v>
      </c>
      <c r="C21" s="66" t="s">
        <v>11</v>
      </c>
      <c r="D21" s="65">
        <v>20001913</v>
      </c>
      <c r="E21" s="66" t="s">
        <v>552</v>
      </c>
      <c r="F21" s="66"/>
      <c r="G21" s="65" t="s">
        <v>484</v>
      </c>
      <c r="H21" s="64">
        <v>549240</v>
      </c>
      <c r="I21" s="65" t="s">
        <v>485</v>
      </c>
      <c r="J21" s="66" t="s">
        <v>496</v>
      </c>
      <c r="K21" s="66">
        <v>39701</v>
      </c>
      <c r="L21" s="51">
        <v>349350</v>
      </c>
      <c r="M21" s="51">
        <v>349350</v>
      </c>
      <c r="N21" s="67"/>
      <c r="O21" s="67"/>
      <c r="P21" s="67">
        <v>0.34984080000000001</v>
      </c>
      <c r="Q21" s="67">
        <v>24.136220000000002</v>
      </c>
    </row>
    <row r="22" spans="1:17" x14ac:dyDescent="0.35">
      <c r="A22" s="65" t="s">
        <v>15</v>
      </c>
      <c r="B22" s="65" t="s">
        <v>90</v>
      </c>
      <c r="C22" s="66" t="s">
        <v>11</v>
      </c>
      <c r="D22" s="65">
        <v>20004983</v>
      </c>
      <c r="E22" s="66" t="s">
        <v>553</v>
      </c>
      <c r="F22" s="66"/>
      <c r="G22" s="65" t="s">
        <v>484</v>
      </c>
      <c r="H22" s="64">
        <v>549240</v>
      </c>
      <c r="I22" s="65" t="s">
        <v>485</v>
      </c>
      <c r="J22" s="66"/>
      <c r="K22" s="66">
        <v>39701</v>
      </c>
      <c r="L22" s="51">
        <v>245059</v>
      </c>
      <c r="M22" s="51">
        <v>245059</v>
      </c>
      <c r="N22" s="67"/>
      <c r="O22" s="67"/>
      <c r="P22" s="67">
        <v>0.25055640000000007</v>
      </c>
      <c r="Q22" s="67">
        <v>45.325854999999997</v>
      </c>
    </row>
    <row r="23" spans="1:17" x14ac:dyDescent="0.35">
      <c r="A23" s="65" t="s">
        <v>15</v>
      </c>
      <c r="B23" s="65" t="s">
        <v>90</v>
      </c>
      <c r="C23" s="66" t="s">
        <v>11</v>
      </c>
      <c r="D23" s="65">
        <v>20031653</v>
      </c>
      <c r="E23" s="66" t="s">
        <v>549</v>
      </c>
      <c r="F23" s="66"/>
      <c r="G23" s="65" t="s">
        <v>484</v>
      </c>
      <c r="H23" s="64">
        <v>549240</v>
      </c>
      <c r="I23" s="65" t="s">
        <v>485</v>
      </c>
      <c r="J23" s="66"/>
      <c r="K23" s="66">
        <v>39701</v>
      </c>
      <c r="L23" s="51">
        <v>255592</v>
      </c>
      <c r="M23" s="51">
        <v>255592</v>
      </c>
      <c r="N23" s="67"/>
      <c r="O23" s="67"/>
      <c r="P23" s="67">
        <v>0.15532019999999996</v>
      </c>
      <c r="Q23" s="67">
        <v>9.537700000000001</v>
      </c>
    </row>
    <row r="24" spans="1:17" x14ac:dyDescent="0.35">
      <c r="A24" s="65" t="s">
        <v>15</v>
      </c>
      <c r="B24" s="65" t="s">
        <v>90</v>
      </c>
      <c r="C24" s="66" t="s">
        <v>11</v>
      </c>
      <c r="D24" s="65">
        <v>20044323</v>
      </c>
      <c r="E24" s="66" t="s">
        <v>552</v>
      </c>
      <c r="F24" s="66"/>
      <c r="G24" s="65" t="s">
        <v>484</v>
      </c>
      <c r="H24" s="64">
        <v>549240</v>
      </c>
      <c r="I24" s="65" t="s">
        <v>485</v>
      </c>
      <c r="J24" s="66"/>
      <c r="K24" s="66">
        <v>39701</v>
      </c>
      <c r="L24" s="51">
        <v>284370</v>
      </c>
      <c r="M24" s="51">
        <v>284370</v>
      </c>
      <c r="N24" s="67"/>
      <c r="O24" s="67"/>
      <c r="P24" s="67">
        <v>0.42744959999999999</v>
      </c>
      <c r="Q24" s="67">
        <v>23.947020000000002</v>
      </c>
    </row>
    <row r="25" spans="1:17" x14ac:dyDescent="0.35">
      <c r="A25" s="65" t="s">
        <v>15</v>
      </c>
      <c r="B25" s="65" t="s">
        <v>90</v>
      </c>
      <c r="C25" s="66" t="s">
        <v>11</v>
      </c>
      <c r="D25" s="65">
        <v>20045143</v>
      </c>
      <c r="E25" s="66" t="s">
        <v>554</v>
      </c>
      <c r="F25" s="66"/>
      <c r="G25" s="65" t="s">
        <v>484</v>
      </c>
      <c r="H25" s="64">
        <v>549240</v>
      </c>
      <c r="I25" s="65" t="s">
        <v>485</v>
      </c>
      <c r="J25" s="66" t="s">
        <v>496</v>
      </c>
      <c r="K25" s="66">
        <v>39701</v>
      </c>
      <c r="L25" s="51">
        <v>349947</v>
      </c>
      <c r="M25" s="51">
        <v>349947</v>
      </c>
      <c r="N25" s="67"/>
      <c r="O25" s="67"/>
      <c r="P25" s="67">
        <v>0.15532019999999996</v>
      </c>
      <c r="Q25" s="67">
        <v>9.537700000000001</v>
      </c>
    </row>
    <row r="26" spans="1:17" x14ac:dyDescent="0.35">
      <c r="A26" s="65" t="s">
        <v>15</v>
      </c>
      <c r="B26" s="65" t="s">
        <v>90</v>
      </c>
      <c r="C26" s="66" t="s">
        <v>11</v>
      </c>
      <c r="D26" s="65">
        <v>20054223</v>
      </c>
      <c r="E26" s="66" t="s">
        <v>549</v>
      </c>
      <c r="F26" s="66"/>
      <c r="G26" s="65" t="s">
        <v>484</v>
      </c>
      <c r="H26" s="64">
        <v>549240</v>
      </c>
      <c r="I26" s="65" t="s">
        <v>485</v>
      </c>
      <c r="J26" s="66" t="s">
        <v>496</v>
      </c>
      <c r="K26" s="66">
        <v>39701</v>
      </c>
      <c r="L26" s="51">
        <v>213783</v>
      </c>
      <c r="M26" s="51">
        <v>213783</v>
      </c>
      <c r="N26" s="67"/>
      <c r="O26" s="67"/>
      <c r="P26" s="67">
        <v>0.21160799999999996</v>
      </c>
      <c r="Q26" s="67">
        <v>11.465</v>
      </c>
    </row>
    <row r="27" spans="1:17" x14ac:dyDescent="0.35">
      <c r="A27" s="65" t="s">
        <v>15</v>
      </c>
      <c r="B27" s="65" t="s">
        <v>90</v>
      </c>
      <c r="C27" s="66" t="s">
        <v>11</v>
      </c>
      <c r="D27" s="65">
        <v>20055523</v>
      </c>
      <c r="E27" s="66" t="s">
        <v>555</v>
      </c>
      <c r="F27" s="66" t="s">
        <v>95</v>
      </c>
      <c r="G27" s="65" t="s">
        <v>484</v>
      </c>
      <c r="H27" s="64">
        <v>549240</v>
      </c>
      <c r="I27" s="65" t="s">
        <v>485</v>
      </c>
      <c r="J27" s="66" t="s">
        <v>498</v>
      </c>
      <c r="K27" s="66">
        <v>39701</v>
      </c>
      <c r="L27" s="51">
        <v>40000</v>
      </c>
      <c r="M27" s="51">
        <v>40000</v>
      </c>
      <c r="N27" s="67">
        <v>1.53</v>
      </c>
      <c r="O27" s="67"/>
      <c r="P27" s="67">
        <v>4.2875999999999999E-3</v>
      </c>
      <c r="Q27" s="67">
        <v>5.1717049999999993</v>
      </c>
    </row>
    <row r="28" spans="1:17" x14ac:dyDescent="0.35">
      <c r="A28" s="65" t="s">
        <v>15</v>
      </c>
      <c r="B28" s="65" t="s">
        <v>90</v>
      </c>
      <c r="C28" s="66" t="s">
        <v>11</v>
      </c>
      <c r="D28" s="65">
        <v>20066743</v>
      </c>
      <c r="E28" s="66" t="s">
        <v>547</v>
      </c>
      <c r="F28" s="66"/>
      <c r="G28" s="65" t="s">
        <v>484</v>
      </c>
      <c r="H28" s="64">
        <v>549240</v>
      </c>
      <c r="I28" s="65" t="s">
        <v>485</v>
      </c>
      <c r="J28" s="66"/>
      <c r="K28" s="66">
        <v>39701</v>
      </c>
      <c r="L28" s="51">
        <v>40000</v>
      </c>
      <c r="M28" s="51">
        <v>40000</v>
      </c>
      <c r="N28" s="67"/>
      <c r="O28" s="67"/>
      <c r="P28" s="67">
        <v>7.3943999999999989E-3</v>
      </c>
      <c r="Q28" s="67">
        <v>5.0304150000000005</v>
      </c>
    </row>
    <row r="29" spans="1:17" x14ac:dyDescent="0.35">
      <c r="A29" s="65" t="s">
        <v>15</v>
      </c>
      <c r="B29" s="65" t="s">
        <v>90</v>
      </c>
      <c r="C29" s="66" t="s">
        <v>11</v>
      </c>
      <c r="D29" s="65">
        <v>20071543</v>
      </c>
      <c r="E29" s="66" t="s">
        <v>550</v>
      </c>
      <c r="F29" s="66"/>
      <c r="G29" s="65" t="s">
        <v>484</v>
      </c>
      <c r="H29" s="64">
        <v>549240</v>
      </c>
      <c r="I29" s="65" t="s">
        <v>485</v>
      </c>
      <c r="J29" s="66"/>
      <c r="K29" s="66">
        <v>39701</v>
      </c>
      <c r="L29" s="51">
        <v>270483</v>
      </c>
      <c r="M29" s="51">
        <v>270483</v>
      </c>
      <c r="N29" s="67"/>
      <c r="O29" s="67"/>
      <c r="P29" s="67">
        <v>0.18858239999999998</v>
      </c>
      <c r="Q29" s="67">
        <v>12.953980000000001</v>
      </c>
    </row>
    <row r="30" spans="1:17" x14ac:dyDescent="0.35">
      <c r="A30" s="65" t="s">
        <v>15</v>
      </c>
      <c r="B30" s="65" t="s">
        <v>90</v>
      </c>
      <c r="C30" s="66" t="s">
        <v>11</v>
      </c>
      <c r="D30" s="65">
        <v>20074193</v>
      </c>
      <c r="E30" s="66" t="s">
        <v>547</v>
      </c>
      <c r="F30" s="66"/>
      <c r="G30" s="65" t="s">
        <v>484</v>
      </c>
      <c r="H30" s="64">
        <v>549240</v>
      </c>
      <c r="I30" s="65" t="s">
        <v>485</v>
      </c>
      <c r="J30" s="66" t="s">
        <v>580</v>
      </c>
      <c r="K30" s="66">
        <v>39701</v>
      </c>
      <c r="L30" s="51">
        <v>40000</v>
      </c>
      <c r="M30" s="51">
        <v>40000</v>
      </c>
      <c r="N30" s="67"/>
      <c r="O30" s="67"/>
      <c r="P30" s="67">
        <v>8.247599999999999E-3</v>
      </c>
      <c r="Q30" s="67">
        <v>5.0304150000000005</v>
      </c>
    </row>
    <row r="31" spans="1:17" x14ac:dyDescent="0.35">
      <c r="A31" s="65" t="s">
        <v>15</v>
      </c>
      <c r="B31" s="65" t="s">
        <v>90</v>
      </c>
      <c r="C31" s="66" t="s">
        <v>11</v>
      </c>
      <c r="D31" s="65">
        <v>20078013</v>
      </c>
      <c r="E31" s="66" t="s">
        <v>552</v>
      </c>
      <c r="F31" s="66"/>
      <c r="G31" s="65" t="s">
        <v>484</v>
      </c>
      <c r="H31" s="64">
        <v>549240</v>
      </c>
      <c r="I31" s="65" t="s">
        <v>485</v>
      </c>
      <c r="J31" s="66" t="s">
        <v>498</v>
      </c>
      <c r="K31" s="66">
        <v>39701</v>
      </c>
      <c r="L31" s="51">
        <v>320365</v>
      </c>
      <c r="M31" s="51">
        <v>320365</v>
      </c>
      <c r="N31" s="67"/>
      <c r="O31" s="67"/>
      <c r="P31" s="67">
        <v>0.18858239999999998</v>
      </c>
      <c r="Q31" s="67">
        <v>12.953980000000001</v>
      </c>
    </row>
    <row r="32" spans="1:17" x14ac:dyDescent="0.35">
      <c r="A32" s="65" t="s">
        <v>15</v>
      </c>
      <c r="B32" s="65" t="s">
        <v>90</v>
      </c>
      <c r="C32" s="66" t="s">
        <v>11</v>
      </c>
      <c r="D32" s="65">
        <v>20079213</v>
      </c>
      <c r="E32" s="66" t="s">
        <v>556</v>
      </c>
      <c r="F32" s="66" t="s">
        <v>94</v>
      </c>
      <c r="G32" s="65" t="s">
        <v>484</v>
      </c>
      <c r="H32" s="64">
        <v>549240</v>
      </c>
      <c r="I32" s="65" t="s">
        <v>485</v>
      </c>
      <c r="J32" s="66"/>
      <c r="K32" s="66">
        <v>39701</v>
      </c>
      <c r="L32" s="51">
        <v>60000</v>
      </c>
      <c r="M32" s="51">
        <v>60000</v>
      </c>
      <c r="N32" s="67">
        <v>3</v>
      </c>
      <c r="O32" s="67"/>
      <c r="P32" s="67">
        <v>1.1552399999999999E-2</v>
      </c>
      <c r="Q32" s="67">
        <v>5.1717049999999993</v>
      </c>
    </row>
    <row r="33" spans="1:17" x14ac:dyDescent="0.35">
      <c r="A33" s="65" t="s">
        <v>15</v>
      </c>
      <c r="B33" s="65" t="s">
        <v>90</v>
      </c>
      <c r="C33" s="66" t="s">
        <v>11</v>
      </c>
      <c r="D33" s="65">
        <v>20079953</v>
      </c>
      <c r="E33" s="66" t="s">
        <v>557</v>
      </c>
      <c r="F33" s="66"/>
      <c r="G33" s="65" t="s">
        <v>484</v>
      </c>
      <c r="H33" s="64">
        <v>549240</v>
      </c>
      <c r="I33" s="65" t="s">
        <v>485</v>
      </c>
      <c r="J33" s="66" t="s">
        <v>496</v>
      </c>
      <c r="K33" s="66">
        <v>39701</v>
      </c>
      <c r="L33" s="51">
        <v>356290</v>
      </c>
      <c r="M33" s="51">
        <v>356290</v>
      </c>
      <c r="N33" s="67"/>
      <c r="O33" s="67"/>
      <c r="P33" s="67">
        <v>0.18858239999999998</v>
      </c>
      <c r="Q33" s="67">
        <v>12.953980000000001</v>
      </c>
    </row>
    <row r="34" spans="1:17" x14ac:dyDescent="0.35">
      <c r="A34" s="65" t="s">
        <v>15</v>
      </c>
      <c r="B34" s="65" t="s">
        <v>90</v>
      </c>
      <c r="C34" s="66" t="s">
        <v>11</v>
      </c>
      <c r="D34" s="65">
        <v>20090573</v>
      </c>
      <c r="E34" s="66" t="s">
        <v>552</v>
      </c>
      <c r="F34" s="66"/>
      <c r="G34" s="65" t="s">
        <v>484</v>
      </c>
      <c r="H34" s="64">
        <v>549240</v>
      </c>
      <c r="I34" s="65" t="s">
        <v>485</v>
      </c>
      <c r="J34" s="66" t="s">
        <v>498</v>
      </c>
      <c r="K34" s="66">
        <v>39701</v>
      </c>
      <c r="L34" s="51">
        <v>321010</v>
      </c>
      <c r="M34" s="51">
        <v>321010</v>
      </c>
      <c r="N34" s="67"/>
      <c r="O34" s="67"/>
      <c r="P34" s="67">
        <v>0.30324239999999997</v>
      </c>
      <c r="Q34" s="67">
        <v>1.5067400000000006</v>
      </c>
    </row>
    <row r="35" spans="1:17" x14ac:dyDescent="0.35">
      <c r="A35" s="65" t="s">
        <v>15</v>
      </c>
      <c r="B35" s="65" t="s">
        <v>90</v>
      </c>
      <c r="C35" s="66" t="s">
        <v>11</v>
      </c>
      <c r="D35" s="65">
        <v>20098723</v>
      </c>
      <c r="E35" s="66" t="s">
        <v>556</v>
      </c>
      <c r="F35" s="66" t="s">
        <v>94</v>
      </c>
      <c r="G35" s="65" t="s">
        <v>484</v>
      </c>
      <c r="H35" s="64">
        <v>549240</v>
      </c>
      <c r="I35" s="65" t="s">
        <v>485</v>
      </c>
      <c r="J35" s="66" t="s">
        <v>497</v>
      </c>
      <c r="K35" s="66">
        <v>39701</v>
      </c>
      <c r="L35" s="51">
        <v>60000</v>
      </c>
      <c r="M35" s="51">
        <v>60000</v>
      </c>
      <c r="N35" s="67">
        <v>3.38</v>
      </c>
      <c r="O35" s="67"/>
      <c r="P35" s="67">
        <v>1.2344399999999998E-2</v>
      </c>
      <c r="Q35" s="67">
        <v>5.1717049999999993</v>
      </c>
    </row>
    <row r="36" spans="1:17" x14ac:dyDescent="0.35">
      <c r="A36" s="65" t="s">
        <v>15</v>
      </c>
      <c r="B36" s="65" t="s">
        <v>90</v>
      </c>
      <c r="C36" s="66" t="s">
        <v>11</v>
      </c>
      <c r="D36" s="65">
        <v>20105973</v>
      </c>
      <c r="E36" s="66" t="s">
        <v>558</v>
      </c>
      <c r="F36" s="66"/>
      <c r="G36" s="65" t="s">
        <v>484</v>
      </c>
      <c r="H36" s="64">
        <v>549240</v>
      </c>
      <c r="I36" s="65" t="s">
        <v>485</v>
      </c>
      <c r="J36" s="66" t="s">
        <v>501</v>
      </c>
      <c r="K36" s="66">
        <v>39701</v>
      </c>
      <c r="L36" s="51">
        <v>285825</v>
      </c>
      <c r="M36" s="51">
        <v>285825</v>
      </c>
      <c r="N36" s="67"/>
      <c r="O36" s="67"/>
      <c r="P36" s="67">
        <v>0.16709759999999999</v>
      </c>
      <c r="Q36" s="67">
        <v>21.991759999999999</v>
      </c>
    </row>
    <row r="37" spans="1:17" x14ac:dyDescent="0.35">
      <c r="A37" s="65" t="s">
        <v>15</v>
      </c>
      <c r="B37" s="65" t="s">
        <v>90</v>
      </c>
      <c r="C37" s="66" t="s">
        <v>11</v>
      </c>
      <c r="D37" s="65">
        <v>20108883</v>
      </c>
      <c r="E37" s="66" t="s">
        <v>559</v>
      </c>
      <c r="F37" s="66"/>
      <c r="G37" s="65" t="s">
        <v>484</v>
      </c>
      <c r="H37" s="64">
        <v>549240</v>
      </c>
      <c r="I37" s="65" t="s">
        <v>485</v>
      </c>
      <c r="J37" s="66" t="s">
        <v>485</v>
      </c>
      <c r="K37" s="66">
        <v>39701</v>
      </c>
      <c r="L37" s="51">
        <v>100000</v>
      </c>
      <c r="M37" s="51">
        <v>100000</v>
      </c>
      <c r="N37" s="67"/>
      <c r="O37" s="67"/>
      <c r="P37" s="67">
        <v>8.5589999999999999E-2</v>
      </c>
      <c r="Q37" s="67">
        <v>27.816749999999999</v>
      </c>
    </row>
    <row r="38" spans="1:17" x14ac:dyDescent="0.35">
      <c r="A38" s="65" t="s">
        <v>15</v>
      </c>
      <c r="B38" s="65" t="s">
        <v>90</v>
      </c>
      <c r="C38" s="66" t="s">
        <v>11</v>
      </c>
      <c r="D38" s="65">
        <v>20110793</v>
      </c>
      <c r="E38" s="66" t="s">
        <v>560</v>
      </c>
      <c r="F38" s="66"/>
      <c r="G38" s="65" t="s">
        <v>484</v>
      </c>
      <c r="H38" s="64">
        <v>549240</v>
      </c>
      <c r="I38" s="65" t="s">
        <v>485</v>
      </c>
      <c r="J38" s="66" t="s">
        <v>496</v>
      </c>
      <c r="K38" s="66">
        <v>39701</v>
      </c>
      <c r="L38" s="51">
        <v>65000</v>
      </c>
      <c r="M38" s="51">
        <v>65000</v>
      </c>
      <c r="N38" s="67"/>
      <c r="O38" s="67"/>
      <c r="P38" s="67">
        <v>7.5715199999999996E-2</v>
      </c>
      <c r="Q38" s="67">
        <v>24.607439999999997</v>
      </c>
    </row>
    <row r="39" spans="1:17" x14ac:dyDescent="0.35">
      <c r="A39" s="65" t="s">
        <v>15</v>
      </c>
      <c r="B39" s="65" t="s">
        <v>90</v>
      </c>
      <c r="C39" s="66" t="s">
        <v>11</v>
      </c>
      <c r="D39" s="65">
        <v>20115083</v>
      </c>
      <c r="E39" s="66" t="s">
        <v>561</v>
      </c>
      <c r="F39" s="66" t="s">
        <v>96</v>
      </c>
      <c r="G39" s="65" t="s">
        <v>484</v>
      </c>
      <c r="H39" s="64">
        <v>549240</v>
      </c>
      <c r="I39" s="65" t="s">
        <v>485</v>
      </c>
      <c r="J39" s="66" t="s">
        <v>497</v>
      </c>
      <c r="K39" s="66">
        <v>39701</v>
      </c>
      <c r="L39" s="51">
        <v>105000</v>
      </c>
      <c r="M39" s="51">
        <v>105000</v>
      </c>
      <c r="N39" s="67">
        <v>3.6</v>
      </c>
      <c r="O39" s="67">
        <v>6.5</v>
      </c>
      <c r="P39" s="67">
        <v>1.2607199999999999E-2</v>
      </c>
      <c r="Q39" s="67">
        <v>5.1717049999999993</v>
      </c>
    </row>
    <row r="40" spans="1:17" x14ac:dyDescent="0.35">
      <c r="A40" s="65" t="s">
        <v>15</v>
      </c>
      <c r="B40" s="65" t="s">
        <v>90</v>
      </c>
      <c r="C40" s="66" t="s">
        <v>11</v>
      </c>
      <c r="D40" s="65">
        <v>20115333</v>
      </c>
      <c r="E40" s="66" t="s">
        <v>549</v>
      </c>
      <c r="F40" s="66"/>
      <c r="G40" s="65" t="s">
        <v>484</v>
      </c>
      <c r="H40" s="64">
        <v>549240</v>
      </c>
      <c r="I40" s="65" t="s">
        <v>485</v>
      </c>
      <c r="J40" s="66" t="s">
        <v>496</v>
      </c>
      <c r="K40" s="66">
        <v>39701</v>
      </c>
      <c r="L40" s="51">
        <v>113022</v>
      </c>
      <c r="M40" s="51">
        <v>113022</v>
      </c>
      <c r="N40" s="67"/>
      <c r="O40" s="67"/>
      <c r="P40" s="67">
        <v>4.8527999999999988E-2</v>
      </c>
      <c r="Q40" s="67">
        <v>2.1673499999999999</v>
      </c>
    </row>
    <row r="41" spans="1:17" x14ac:dyDescent="0.35">
      <c r="A41" s="65" t="s">
        <v>15</v>
      </c>
      <c r="B41" s="65" t="s">
        <v>90</v>
      </c>
      <c r="C41" s="66" t="s">
        <v>11</v>
      </c>
      <c r="D41" s="65">
        <v>20119513</v>
      </c>
      <c r="E41" s="66" t="s">
        <v>547</v>
      </c>
      <c r="F41" s="66"/>
      <c r="G41" s="65" t="s">
        <v>484</v>
      </c>
      <c r="H41" s="64">
        <v>549240</v>
      </c>
      <c r="I41" s="65" t="s">
        <v>485</v>
      </c>
      <c r="J41" s="66" t="s">
        <v>501</v>
      </c>
      <c r="K41" s="66">
        <v>39701</v>
      </c>
      <c r="L41" s="51">
        <v>40000</v>
      </c>
      <c r="M41" s="51">
        <v>40000</v>
      </c>
      <c r="N41" s="67"/>
      <c r="O41" s="67"/>
      <c r="P41" s="67">
        <v>8.2583999999999991E-3</v>
      </c>
      <c r="Q41" s="67">
        <v>5.0304150000000005</v>
      </c>
    </row>
    <row r="42" spans="1:17" x14ac:dyDescent="0.35">
      <c r="A42" s="65" t="s">
        <v>15</v>
      </c>
      <c r="B42" s="65" t="s">
        <v>90</v>
      </c>
      <c r="C42" s="66" t="s">
        <v>11</v>
      </c>
      <c r="D42" s="65">
        <v>20122183</v>
      </c>
      <c r="E42" s="66" t="s">
        <v>549</v>
      </c>
      <c r="F42" s="66"/>
      <c r="G42" s="65" t="s">
        <v>484</v>
      </c>
      <c r="H42" s="64">
        <v>549240</v>
      </c>
      <c r="I42" s="65" t="s">
        <v>485</v>
      </c>
      <c r="J42" s="66" t="s">
        <v>485</v>
      </c>
      <c r="K42" s="66">
        <v>39701</v>
      </c>
      <c r="L42" s="51">
        <v>231940</v>
      </c>
      <c r="M42" s="51">
        <v>231940</v>
      </c>
      <c r="N42" s="67"/>
      <c r="O42" s="67"/>
      <c r="P42" s="67">
        <v>0.23999759999999998</v>
      </c>
      <c r="Q42" s="67">
        <v>13.13194</v>
      </c>
    </row>
    <row r="43" spans="1:17" x14ac:dyDescent="0.35">
      <c r="A43" s="65" t="s">
        <v>15</v>
      </c>
      <c r="B43" s="65" t="s">
        <v>90</v>
      </c>
      <c r="C43" s="66" t="s">
        <v>11</v>
      </c>
      <c r="D43" s="65">
        <v>20125273</v>
      </c>
      <c r="E43" s="66" t="s">
        <v>547</v>
      </c>
      <c r="F43" s="66"/>
      <c r="G43" s="65" t="s">
        <v>484</v>
      </c>
      <c r="H43" s="64">
        <v>549240</v>
      </c>
      <c r="I43" s="65" t="s">
        <v>485</v>
      </c>
      <c r="J43" s="66"/>
      <c r="K43" s="66">
        <v>39701</v>
      </c>
      <c r="L43" s="51">
        <v>35501</v>
      </c>
      <c r="M43" s="51">
        <v>35501</v>
      </c>
      <c r="N43" s="67"/>
      <c r="O43" s="67"/>
      <c r="P43" s="67">
        <v>6.4619999999999999E-3</v>
      </c>
      <c r="Q43" s="67">
        <v>5.0304150000000005</v>
      </c>
    </row>
    <row r="44" spans="1:17" x14ac:dyDescent="0.35">
      <c r="A44" s="65" t="s">
        <v>15</v>
      </c>
      <c r="B44" s="65" t="s">
        <v>90</v>
      </c>
      <c r="C44" s="66" t="s">
        <v>11</v>
      </c>
      <c r="D44" s="65">
        <v>20125753</v>
      </c>
      <c r="E44" s="66" t="s">
        <v>552</v>
      </c>
      <c r="F44" s="66"/>
      <c r="G44" s="65" t="s">
        <v>484</v>
      </c>
      <c r="H44" s="64">
        <v>549240</v>
      </c>
      <c r="I44" s="65" t="s">
        <v>485</v>
      </c>
      <c r="J44" s="66"/>
      <c r="K44" s="66">
        <v>39701</v>
      </c>
      <c r="L44" s="51">
        <v>530350</v>
      </c>
      <c r="M44" s="51">
        <v>530350</v>
      </c>
      <c r="N44" s="67"/>
      <c r="O44" s="67"/>
      <c r="P44" s="67">
        <v>0.18858239999999998</v>
      </c>
      <c r="Q44" s="67">
        <v>12.953980000000001</v>
      </c>
    </row>
    <row r="45" spans="1:17" x14ac:dyDescent="0.35">
      <c r="A45" s="65" t="s">
        <v>15</v>
      </c>
      <c r="B45" s="65" t="s">
        <v>90</v>
      </c>
      <c r="C45" s="66" t="s">
        <v>11</v>
      </c>
      <c r="D45" s="65">
        <v>20135803</v>
      </c>
      <c r="E45" s="66" t="s">
        <v>562</v>
      </c>
      <c r="F45" s="66"/>
      <c r="G45" s="65" t="s">
        <v>484</v>
      </c>
      <c r="H45" s="64">
        <v>549240</v>
      </c>
      <c r="I45" s="65" t="s">
        <v>485</v>
      </c>
      <c r="J45" s="66"/>
      <c r="K45" s="66">
        <v>39701</v>
      </c>
      <c r="L45" s="51">
        <v>737235</v>
      </c>
      <c r="M45" s="51">
        <v>737235</v>
      </c>
      <c r="N45" s="67"/>
      <c r="O45" s="67"/>
      <c r="P45" s="67">
        <v>0.23686919999999997</v>
      </c>
      <c r="Q45" s="67">
        <v>16.177780000000002</v>
      </c>
    </row>
    <row r="46" spans="1:17" x14ac:dyDescent="0.35">
      <c r="A46" s="65" t="s">
        <v>15</v>
      </c>
      <c r="B46" s="65" t="s">
        <v>90</v>
      </c>
      <c r="C46" s="66" t="s">
        <v>11</v>
      </c>
      <c r="D46" s="65">
        <v>20145243</v>
      </c>
      <c r="E46" s="66" t="s">
        <v>552</v>
      </c>
      <c r="F46" s="66"/>
      <c r="G46" s="65" t="s">
        <v>484</v>
      </c>
      <c r="H46" s="64">
        <v>549240</v>
      </c>
      <c r="I46" s="65" t="s">
        <v>485</v>
      </c>
      <c r="J46" s="66"/>
      <c r="K46" s="66">
        <v>39701</v>
      </c>
      <c r="L46" s="51">
        <v>590915</v>
      </c>
      <c r="M46" s="51">
        <v>590915</v>
      </c>
      <c r="N46" s="67"/>
      <c r="O46" s="67"/>
      <c r="P46" s="67">
        <v>0.18858239999999998</v>
      </c>
      <c r="Q46" s="67">
        <v>12.953980000000001</v>
      </c>
    </row>
    <row r="47" spans="1:17" x14ac:dyDescent="0.35">
      <c r="A47" s="65" t="s">
        <v>15</v>
      </c>
      <c r="B47" s="65" t="s">
        <v>90</v>
      </c>
      <c r="C47" s="66" t="s">
        <v>11</v>
      </c>
      <c r="D47" s="65">
        <v>20163143</v>
      </c>
      <c r="E47" s="66" t="s">
        <v>563</v>
      </c>
      <c r="F47" s="66"/>
      <c r="G47" s="65" t="s">
        <v>484</v>
      </c>
      <c r="H47" s="64">
        <v>549240</v>
      </c>
      <c r="I47" s="65" t="s">
        <v>485</v>
      </c>
      <c r="J47" s="66" t="s">
        <v>496</v>
      </c>
      <c r="K47" s="66">
        <v>39701</v>
      </c>
      <c r="L47" s="51">
        <v>507329</v>
      </c>
      <c r="M47" s="51">
        <v>507329</v>
      </c>
      <c r="N47" s="67"/>
      <c r="O47" s="67"/>
      <c r="P47" s="67">
        <v>0.37990799999999997</v>
      </c>
      <c r="Q47" s="67">
        <v>48.778774999999989</v>
      </c>
    </row>
    <row r="48" spans="1:17" x14ac:dyDescent="0.35">
      <c r="A48" s="65" t="s">
        <v>15</v>
      </c>
      <c r="B48" s="65" t="s">
        <v>90</v>
      </c>
      <c r="C48" s="66" t="s">
        <v>11</v>
      </c>
      <c r="D48" s="65">
        <v>20177983</v>
      </c>
      <c r="E48" s="66" t="s">
        <v>564</v>
      </c>
      <c r="F48" s="66"/>
      <c r="G48" s="65" t="s">
        <v>484</v>
      </c>
      <c r="H48" s="64">
        <v>549240</v>
      </c>
      <c r="I48" s="65" t="s">
        <v>485</v>
      </c>
      <c r="J48" s="66" t="s">
        <v>496</v>
      </c>
      <c r="K48" s="66">
        <v>39701</v>
      </c>
      <c r="L48" s="51">
        <v>388535</v>
      </c>
      <c r="M48" s="51">
        <v>388535</v>
      </c>
      <c r="N48" s="67"/>
      <c r="O48" s="67"/>
      <c r="P48" s="67">
        <v>0.18858239999999998</v>
      </c>
      <c r="Q48" s="67">
        <v>12.953980000000001</v>
      </c>
    </row>
    <row r="49" spans="1:17" x14ac:dyDescent="0.35">
      <c r="A49" s="65" t="s">
        <v>15</v>
      </c>
      <c r="B49" s="65" t="s">
        <v>90</v>
      </c>
      <c r="C49" s="66" t="s">
        <v>11</v>
      </c>
      <c r="D49" s="65">
        <v>20190303</v>
      </c>
      <c r="E49" s="66" t="s">
        <v>541</v>
      </c>
      <c r="F49" s="66"/>
      <c r="G49" s="65" t="s">
        <v>484</v>
      </c>
      <c r="H49" s="64">
        <v>549240</v>
      </c>
      <c r="I49" s="65" t="s">
        <v>485</v>
      </c>
      <c r="J49" s="66"/>
      <c r="K49" s="66">
        <v>39701</v>
      </c>
      <c r="L49" s="51">
        <v>335000</v>
      </c>
      <c r="M49" s="51">
        <v>335000</v>
      </c>
      <c r="N49" s="67"/>
      <c r="O49" s="67"/>
      <c r="P49" s="67">
        <v>8.2429200000000008E-2</v>
      </c>
      <c r="Q49" s="67">
        <v>26.789490000000001</v>
      </c>
    </row>
    <row r="50" spans="1:17" x14ac:dyDescent="0.35">
      <c r="A50" s="65" t="s">
        <v>15</v>
      </c>
      <c r="B50" s="65" t="s">
        <v>90</v>
      </c>
      <c r="C50" s="66" t="s">
        <v>11</v>
      </c>
      <c r="D50" s="65">
        <v>20190343</v>
      </c>
      <c r="E50" s="66" t="s">
        <v>560</v>
      </c>
      <c r="F50" s="66"/>
      <c r="G50" s="65" t="s">
        <v>484</v>
      </c>
      <c r="H50" s="64">
        <v>549240</v>
      </c>
      <c r="I50" s="65" t="s">
        <v>485</v>
      </c>
      <c r="J50" s="66" t="s">
        <v>497</v>
      </c>
      <c r="K50" s="66">
        <v>39701</v>
      </c>
      <c r="L50" s="51">
        <v>65000</v>
      </c>
      <c r="M50" s="51">
        <v>65000</v>
      </c>
      <c r="N50" s="67"/>
      <c r="O50" s="67"/>
      <c r="P50" s="67">
        <v>7.7508000000000007E-2</v>
      </c>
      <c r="Q50" s="67">
        <v>18.442709999999998</v>
      </c>
    </row>
    <row r="51" spans="1:17" x14ac:dyDescent="0.35">
      <c r="A51" s="65" t="s">
        <v>15</v>
      </c>
      <c r="B51" s="65" t="s">
        <v>90</v>
      </c>
      <c r="C51" s="66" t="s">
        <v>11</v>
      </c>
      <c r="D51" s="65">
        <v>20191063</v>
      </c>
      <c r="E51" s="66" t="s">
        <v>548</v>
      </c>
      <c r="F51" s="66"/>
      <c r="G51" s="65" t="s">
        <v>484</v>
      </c>
      <c r="H51" s="64">
        <v>549240</v>
      </c>
      <c r="I51" s="65" t="s">
        <v>485</v>
      </c>
      <c r="J51" s="66" t="s">
        <v>496</v>
      </c>
      <c r="K51" s="66">
        <v>39701</v>
      </c>
      <c r="L51" s="51">
        <v>150295</v>
      </c>
      <c r="M51" s="51">
        <v>150295</v>
      </c>
      <c r="N51" s="67"/>
      <c r="O51" s="67"/>
      <c r="P51" s="67">
        <v>0.14036040000000002</v>
      </c>
      <c r="Q51" s="67">
        <v>7.8336900000000007</v>
      </c>
    </row>
    <row r="52" spans="1:17" x14ac:dyDescent="0.35">
      <c r="A52" s="65" t="s">
        <v>15</v>
      </c>
      <c r="B52" s="65" t="s">
        <v>90</v>
      </c>
      <c r="C52" s="66" t="s">
        <v>11</v>
      </c>
      <c r="D52" s="65">
        <v>20195283</v>
      </c>
      <c r="E52" s="66" t="s">
        <v>552</v>
      </c>
      <c r="F52" s="66"/>
      <c r="G52" s="65" t="s">
        <v>484</v>
      </c>
      <c r="H52" s="64">
        <v>549240</v>
      </c>
      <c r="I52" s="65" t="s">
        <v>485</v>
      </c>
      <c r="J52" s="66" t="s">
        <v>496</v>
      </c>
      <c r="K52" s="66">
        <v>39701</v>
      </c>
      <c r="L52" s="51">
        <v>327050</v>
      </c>
      <c r="M52" s="51">
        <v>327050</v>
      </c>
      <c r="N52" s="67"/>
      <c r="O52" s="67"/>
      <c r="P52" s="67">
        <v>0.18858239999999998</v>
      </c>
      <c r="Q52" s="67">
        <v>12.953980000000001</v>
      </c>
    </row>
    <row r="53" spans="1:17" x14ac:dyDescent="0.35">
      <c r="A53" s="65" t="s">
        <v>15</v>
      </c>
      <c r="B53" s="65" t="s">
        <v>90</v>
      </c>
      <c r="C53" s="66" t="s">
        <v>11</v>
      </c>
      <c r="D53" s="65">
        <v>20196553</v>
      </c>
      <c r="E53" s="66" t="s">
        <v>552</v>
      </c>
      <c r="F53" s="66"/>
      <c r="G53" s="65" t="s">
        <v>484</v>
      </c>
      <c r="H53" s="64">
        <v>549240</v>
      </c>
      <c r="I53" s="65" t="s">
        <v>485</v>
      </c>
      <c r="J53" s="66" t="s">
        <v>496</v>
      </c>
      <c r="K53" s="66">
        <v>39701</v>
      </c>
      <c r="L53" s="51">
        <v>252382</v>
      </c>
      <c r="M53" s="51">
        <v>252382</v>
      </c>
      <c r="N53" s="67"/>
      <c r="O53" s="67"/>
      <c r="P53" s="67">
        <v>0.18858239999999998</v>
      </c>
      <c r="Q53" s="67">
        <v>12.953980000000001</v>
      </c>
    </row>
    <row r="54" spans="1:17" x14ac:dyDescent="0.35">
      <c r="A54" s="65" t="s">
        <v>15</v>
      </c>
      <c r="B54" s="65" t="s">
        <v>90</v>
      </c>
      <c r="C54" s="66" t="s">
        <v>11</v>
      </c>
      <c r="D54" s="65">
        <v>20215743</v>
      </c>
      <c r="E54" s="66" t="s">
        <v>561</v>
      </c>
      <c r="F54" s="66" t="s">
        <v>96</v>
      </c>
      <c r="G54" s="65" t="s">
        <v>484</v>
      </c>
      <c r="H54" s="64">
        <v>549240</v>
      </c>
      <c r="I54" s="65" t="s">
        <v>485</v>
      </c>
      <c r="J54" s="66" t="s">
        <v>496</v>
      </c>
      <c r="K54" s="66">
        <v>39701</v>
      </c>
      <c r="L54" s="51">
        <v>103040</v>
      </c>
      <c r="M54" s="51">
        <v>103040</v>
      </c>
      <c r="N54" s="67">
        <v>3.3</v>
      </c>
      <c r="O54" s="67">
        <v>4.8</v>
      </c>
      <c r="P54" s="67">
        <v>1.2366E-2</v>
      </c>
      <c r="Q54" s="67">
        <v>5.1717049999999993</v>
      </c>
    </row>
    <row r="55" spans="1:17" x14ac:dyDescent="0.35">
      <c r="A55" s="65" t="s">
        <v>15</v>
      </c>
      <c r="B55" s="65" t="s">
        <v>90</v>
      </c>
      <c r="C55" s="66" t="s">
        <v>11</v>
      </c>
      <c r="D55" s="65">
        <v>20227023</v>
      </c>
      <c r="E55" s="66" t="s">
        <v>560</v>
      </c>
      <c r="F55" s="66"/>
      <c r="G55" s="65" t="s">
        <v>484</v>
      </c>
      <c r="H55" s="64">
        <v>549240</v>
      </c>
      <c r="I55" s="65" t="s">
        <v>485</v>
      </c>
      <c r="J55" s="66"/>
      <c r="K55" s="66">
        <v>39701</v>
      </c>
      <c r="L55" s="51">
        <v>65000</v>
      </c>
      <c r="M55" s="51">
        <v>65000</v>
      </c>
      <c r="N55" s="67"/>
      <c r="O55" s="67"/>
      <c r="P55" s="67">
        <v>9.6454799999999993E-2</v>
      </c>
      <c r="Q55" s="67">
        <v>31.347809999999996</v>
      </c>
    </row>
    <row r="56" spans="1:17" x14ac:dyDescent="0.35">
      <c r="A56" s="65" t="s">
        <v>15</v>
      </c>
      <c r="B56" s="65" t="s">
        <v>90</v>
      </c>
      <c r="C56" s="66" t="s">
        <v>11</v>
      </c>
      <c r="D56" s="65">
        <v>20242613</v>
      </c>
      <c r="E56" s="66" t="s">
        <v>561</v>
      </c>
      <c r="F56" s="66" t="s">
        <v>96</v>
      </c>
      <c r="G56" s="65" t="s">
        <v>484</v>
      </c>
      <c r="H56" s="64">
        <v>549240</v>
      </c>
      <c r="I56" s="65" t="s">
        <v>485</v>
      </c>
      <c r="J56" s="66" t="s">
        <v>496</v>
      </c>
      <c r="K56" s="66">
        <v>39701</v>
      </c>
      <c r="L56" s="51">
        <v>105000</v>
      </c>
      <c r="M56" s="51">
        <v>105000</v>
      </c>
      <c r="N56" s="67">
        <v>4</v>
      </c>
      <c r="O56" s="67">
        <v>11.6</v>
      </c>
      <c r="P56" s="67">
        <v>1.16784E-2</v>
      </c>
      <c r="Q56" s="67">
        <v>5.1717049999999993</v>
      </c>
    </row>
    <row r="57" spans="1:17" x14ac:dyDescent="0.35">
      <c r="A57" s="65" t="s">
        <v>15</v>
      </c>
      <c r="B57" s="65" t="s">
        <v>90</v>
      </c>
      <c r="C57" s="66" t="s">
        <v>11</v>
      </c>
      <c r="D57" s="65">
        <v>20245983</v>
      </c>
      <c r="E57" s="66" t="s">
        <v>552</v>
      </c>
      <c r="F57" s="66"/>
      <c r="G57" s="65" t="s">
        <v>484</v>
      </c>
      <c r="H57" s="64">
        <v>549240</v>
      </c>
      <c r="I57" s="65" t="s">
        <v>485</v>
      </c>
      <c r="J57" s="66" t="s">
        <v>498</v>
      </c>
      <c r="K57" s="66">
        <v>39701</v>
      </c>
      <c r="L57" s="51">
        <v>267700</v>
      </c>
      <c r="M57" s="51">
        <v>267700</v>
      </c>
      <c r="N57" s="67"/>
      <c r="O57" s="67"/>
      <c r="P57" s="67">
        <v>0.18858239999999998</v>
      </c>
      <c r="Q57" s="67">
        <v>12.953980000000001</v>
      </c>
    </row>
    <row r="58" spans="1:17" x14ac:dyDescent="0.35">
      <c r="A58" s="65" t="s">
        <v>15</v>
      </c>
      <c r="B58" s="65" t="s">
        <v>90</v>
      </c>
      <c r="C58" s="66" t="s">
        <v>11</v>
      </c>
      <c r="D58" s="65">
        <v>20246783</v>
      </c>
      <c r="E58" s="66" t="s">
        <v>565</v>
      </c>
      <c r="F58" s="66"/>
      <c r="G58" s="65" t="s">
        <v>484</v>
      </c>
      <c r="H58" s="64">
        <v>549240</v>
      </c>
      <c r="I58" s="65" t="s">
        <v>485</v>
      </c>
      <c r="J58" s="66" t="s">
        <v>496</v>
      </c>
      <c r="K58" s="66">
        <v>39701</v>
      </c>
      <c r="L58" s="51">
        <v>733650</v>
      </c>
      <c r="M58" s="51">
        <v>733650</v>
      </c>
      <c r="N58" s="67"/>
      <c r="O58" s="67"/>
      <c r="P58" s="67">
        <v>0.23686919999999997</v>
      </c>
      <c r="Q58" s="67">
        <v>16.177780000000002</v>
      </c>
    </row>
    <row r="59" spans="1:17" x14ac:dyDescent="0.35">
      <c r="A59" s="65" t="s">
        <v>15</v>
      </c>
      <c r="B59" s="65" t="s">
        <v>90</v>
      </c>
      <c r="C59" s="66" t="s">
        <v>11</v>
      </c>
      <c r="D59" s="65">
        <v>20252233</v>
      </c>
      <c r="E59" s="66" t="s">
        <v>555</v>
      </c>
      <c r="F59" s="66" t="s">
        <v>95</v>
      </c>
      <c r="G59" s="65" t="s">
        <v>484</v>
      </c>
      <c r="H59" s="64">
        <v>549240</v>
      </c>
      <c r="I59" s="65" t="s">
        <v>485</v>
      </c>
      <c r="J59" s="66"/>
      <c r="K59" s="66">
        <v>39701</v>
      </c>
      <c r="L59" s="51">
        <v>40000</v>
      </c>
      <c r="M59" s="51">
        <v>40000</v>
      </c>
      <c r="N59" s="67">
        <v>2.2400000000000002</v>
      </c>
      <c r="O59" s="67"/>
      <c r="P59" s="67">
        <v>8.1935999999999988E-3</v>
      </c>
      <c r="Q59" s="67">
        <v>5.1717049999999993</v>
      </c>
    </row>
    <row r="60" spans="1:17" x14ac:dyDescent="0.35">
      <c r="A60" s="65" t="s">
        <v>15</v>
      </c>
      <c r="B60" s="65" t="s">
        <v>90</v>
      </c>
      <c r="C60" s="66" t="s">
        <v>11</v>
      </c>
      <c r="D60" s="65">
        <v>20255323</v>
      </c>
      <c r="E60" s="66" t="s">
        <v>547</v>
      </c>
      <c r="F60" s="66"/>
      <c r="G60" s="65" t="s">
        <v>484</v>
      </c>
      <c r="H60" s="64">
        <v>549240</v>
      </c>
      <c r="I60" s="65" t="s">
        <v>485</v>
      </c>
      <c r="J60" s="66" t="s">
        <v>485</v>
      </c>
      <c r="K60" s="66">
        <v>39701</v>
      </c>
      <c r="L60" s="51">
        <v>40000</v>
      </c>
      <c r="M60" s="51">
        <v>40000</v>
      </c>
      <c r="N60" s="67"/>
      <c r="O60" s="67"/>
      <c r="P60" s="67">
        <v>8.2583999999999991E-3</v>
      </c>
      <c r="Q60" s="67">
        <v>5.0304150000000005</v>
      </c>
    </row>
    <row r="61" spans="1:17" x14ac:dyDescent="0.35">
      <c r="A61" s="65" t="s">
        <v>15</v>
      </c>
      <c r="B61" s="65" t="s">
        <v>90</v>
      </c>
      <c r="C61" s="66" t="s">
        <v>11</v>
      </c>
      <c r="D61" s="65">
        <v>20262013</v>
      </c>
      <c r="E61" s="66" t="s">
        <v>560</v>
      </c>
      <c r="F61" s="66"/>
      <c r="G61" s="65" t="s">
        <v>484</v>
      </c>
      <c r="H61" s="64">
        <v>549240</v>
      </c>
      <c r="I61" s="65" t="s">
        <v>485</v>
      </c>
      <c r="J61" s="66"/>
      <c r="K61" s="66">
        <v>39701</v>
      </c>
      <c r="L61" s="51">
        <v>65000</v>
      </c>
      <c r="M61" s="51">
        <v>65000</v>
      </c>
      <c r="N61" s="67"/>
      <c r="O61" s="67"/>
      <c r="P61" s="67">
        <v>0.12538800000000003</v>
      </c>
      <c r="Q61" s="67">
        <v>40.751100000000001</v>
      </c>
    </row>
    <row r="62" spans="1:17" x14ac:dyDescent="0.35">
      <c r="A62" s="65" t="s">
        <v>15</v>
      </c>
      <c r="B62" s="65" t="s">
        <v>90</v>
      </c>
      <c r="C62" s="66" t="s">
        <v>11</v>
      </c>
      <c r="D62" s="65">
        <v>20262093</v>
      </c>
      <c r="E62" s="66" t="s">
        <v>560</v>
      </c>
      <c r="F62" s="66"/>
      <c r="G62" s="65" t="s">
        <v>484</v>
      </c>
      <c r="H62" s="64">
        <v>549240</v>
      </c>
      <c r="I62" s="65" t="s">
        <v>485</v>
      </c>
      <c r="J62" s="66"/>
      <c r="K62" s="66">
        <v>39701</v>
      </c>
      <c r="L62" s="51">
        <v>65000</v>
      </c>
      <c r="M62" s="51">
        <v>65000</v>
      </c>
      <c r="N62" s="67"/>
      <c r="O62" s="67"/>
      <c r="P62" s="67">
        <v>8.9139600000000013E-2</v>
      </c>
      <c r="Q62" s="67">
        <v>28.970369999999999</v>
      </c>
    </row>
    <row r="63" spans="1:17" x14ac:dyDescent="0.35">
      <c r="A63" s="65" t="s">
        <v>15</v>
      </c>
      <c r="B63" s="65" t="s">
        <v>90</v>
      </c>
      <c r="C63" s="66" t="s">
        <v>11</v>
      </c>
      <c r="D63" s="65">
        <v>20277133</v>
      </c>
      <c r="E63" s="66" t="s">
        <v>563</v>
      </c>
      <c r="F63" s="66"/>
      <c r="G63" s="65" t="s">
        <v>484</v>
      </c>
      <c r="H63" s="64">
        <v>549240</v>
      </c>
      <c r="I63" s="65" t="s">
        <v>485</v>
      </c>
      <c r="J63" s="66"/>
      <c r="K63" s="66">
        <v>39701</v>
      </c>
      <c r="L63" s="51">
        <v>312425</v>
      </c>
      <c r="M63" s="51">
        <v>312425</v>
      </c>
      <c r="N63" s="67"/>
      <c r="O63" s="67"/>
      <c r="P63" s="67">
        <v>0.31539240000000002</v>
      </c>
      <c r="Q63" s="67">
        <v>48.720905000000002</v>
      </c>
    </row>
    <row r="64" spans="1:17" x14ac:dyDescent="0.35">
      <c r="A64" s="65" t="s">
        <v>15</v>
      </c>
      <c r="B64" s="65" t="s">
        <v>90</v>
      </c>
      <c r="C64" s="66" t="s">
        <v>11</v>
      </c>
      <c r="D64" s="65">
        <v>20287033</v>
      </c>
      <c r="E64" s="66" t="s">
        <v>552</v>
      </c>
      <c r="F64" s="66"/>
      <c r="G64" s="65" t="s">
        <v>484</v>
      </c>
      <c r="H64" s="64">
        <v>549240</v>
      </c>
      <c r="I64" s="65" t="s">
        <v>485</v>
      </c>
      <c r="J64" s="66"/>
      <c r="K64" s="66">
        <v>39701</v>
      </c>
      <c r="L64" s="51">
        <v>269750</v>
      </c>
      <c r="M64" s="51">
        <v>269750</v>
      </c>
      <c r="N64" s="67"/>
      <c r="O64" s="67"/>
      <c r="P64" s="67">
        <v>0.18858239999999998</v>
      </c>
      <c r="Q64" s="67">
        <v>12.953980000000001</v>
      </c>
    </row>
    <row r="65" spans="1:17" x14ac:dyDescent="0.35">
      <c r="A65" s="65" t="s">
        <v>15</v>
      </c>
      <c r="B65" s="65" t="s">
        <v>90</v>
      </c>
      <c r="C65" s="66" t="s">
        <v>11</v>
      </c>
      <c r="D65" s="65">
        <v>20287853</v>
      </c>
      <c r="E65" s="66" t="s">
        <v>548</v>
      </c>
      <c r="F65" s="66"/>
      <c r="G65" s="65" t="s">
        <v>484</v>
      </c>
      <c r="H65" s="64">
        <v>549240</v>
      </c>
      <c r="I65" s="65" t="s">
        <v>485</v>
      </c>
      <c r="J65" s="66" t="s">
        <v>497</v>
      </c>
      <c r="K65" s="66">
        <v>39701</v>
      </c>
      <c r="L65" s="51">
        <v>107670</v>
      </c>
      <c r="M65" s="51">
        <v>107670</v>
      </c>
      <c r="N65" s="67"/>
      <c r="O65" s="67"/>
      <c r="P65" s="67">
        <v>8.6061599999999974E-2</v>
      </c>
      <c r="Q65" s="67">
        <v>24.416730000000015</v>
      </c>
    </row>
    <row r="66" spans="1:17" x14ac:dyDescent="0.35">
      <c r="A66" s="65" t="s">
        <v>15</v>
      </c>
      <c r="B66" s="65" t="s">
        <v>90</v>
      </c>
      <c r="C66" s="66" t="s">
        <v>11</v>
      </c>
      <c r="D66" s="65">
        <v>20299023</v>
      </c>
      <c r="E66" s="66" t="s">
        <v>565</v>
      </c>
      <c r="F66" s="66"/>
      <c r="G66" s="65" t="s">
        <v>484</v>
      </c>
      <c r="H66" s="64">
        <v>549240</v>
      </c>
      <c r="I66" s="65" t="s">
        <v>485</v>
      </c>
      <c r="J66" s="66" t="s">
        <v>580</v>
      </c>
      <c r="K66" s="66">
        <v>39701</v>
      </c>
      <c r="L66" s="51">
        <v>614660</v>
      </c>
      <c r="M66" s="51">
        <v>614660</v>
      </c>
      <c r="N66" s="67"/>
      <c r="O66" s="67"/>
      <c r="P66" s="67">
        <v>0.23686919999999997</v>
      </c>
      <c r="Q66" s="67">
        <v>16.177780000000002</v>
      </c>
    </row>
    <row r="67" spans="1:17" x14ac:dyDescent="0.35">
      <c r="A67" s="65" t="s">
        <v>15</v>
      </c>
      <c r="B67" s="65" t="s">
        <v>90</v>
      </c>
      <c r="C67" s="66" t="s">
        <v>11</v>
      </c>
      <c r="D67" s="65">
        <v>20309503</v>
      </c>
      <c r="E67" s="66" t="s">
        <v>547</v>
      </c>
      <c r="F67" s="66"/>
      <c r="G67" s="65" t="s">
        <v>484</v>
      </c>
      <c r="H67" s="64">
        <v>549240</v>
      </c>
      <c r="I67" s="65" t="s">
        <v>485</v>
      </c>
      <c r="J67" s="66" t="s">
        <v>499</v>
      </c>
      <c r="K67" s="66">
        <v>39701</v>
      </c>
      <c r="L67" s="51">
        <v>40000</v>
      </c>
      <c r="M67" s="51">
        <v>40000</v>
      </c>
      <c r="N67" s="67"/>
      <c r="O67" s="67"/>
      <c r="P67" s="67">
        <v>7.1028000000000003E-3</v>
      </c>
      <c r="Q67" s="67">
        <v>5.0304150000000005</v>
      </c>
    </row>
    <row r="68" spans="1:17" x14ac:dyDescent="0.35">
      <c r="A68" s="65" t="s">
        <v>15</v>
      </c>
      <c r="B68" s="65" t="s">
        <v>90</v>
      </c>
      <c r="C68" s="66" t="s">
        <v>11</v>
      </c>
      <c r="D68" s="65">
        <v>20313193</v>
      </c>
      <c r="E68" s="66" t="s">
        <v>566</v>
      </c>
      <c r="F68" s="66" t="s">
        <v>98</v>
      </c>
      <c r="G68" s="65" t="s">
        <v>484</v>
      </c>
      <c r="H68" s="64">
        <v>549240</v>
      </c>
      <c r="I68" s="65" t="s">
        <v>485</v>
      </c>
      <c r="J68" s="66"/>
      <c r="K68" s="66">
        <v>39701</v>
      </c>
      <c r="L68" s="51">
        <v>155000</v>
      </c>
      <c r="M68" s="51">
        <v>155000</v>
      </c>
      <c r="N68" s="67">
        <v>5.7</v>
      </c>
      <c r="O68" s="67">
        <v>7.2</v>
      </c>
      <c r="P68" s="67">
        <v>1.8619199999999999E-2</v>
      </c>
      <c r="Q68" s="67">
        <v>5.1717049999999993</v>
      </c>
    </row>
    <row r="69" spans="1:17" x14ac:dyDescent="0.35">
      <c r="A69" s="65" t="s">
        <v>15</v>
      </c>
      <c r="B69" s="65" t="s">
        <v>90</v>
      </c>
      <c r="C69" s="66" t="s">
        <v>11</v>
      </c>
      <c r="D69" s="65">
        <v>20313423</v>
      </c>
      <c r="E69" s="66" t="s">
        <v>567</v>
      </c>
      <c r="F69" s="66" t="s">
        <v>95</v>
      </c>
      <c r="G69" s="65" t="s">
        <v>484</v>
      </c>
      <c r="H69" s="64">
        <v>549240</v>
      </c>
      <c r="I69" s="65" t="s">
        <v>485</v>
      </c>
      <c r="J69" s="66"/>
      <c r="K69" s="66">
        <v>39701</v>
      </c>
      <c r="L69" s="51">
        <v>539345</v>
      </c>
      <c r="M69" s="51">
        <v>539345</v>
      </c>
      <c r="N69" s="67">
        <v>2.2000000000000002</v>
      </c>
      <c r="O69" s="67"/>
      <c r="P69" s="67">
        <v>0.18858239999999998</v>
      </c>
      <c r="Q69" s="67">
        <v>12.953980000000001</v>
      </c>
    </row>
    <row r="70" spans="1:17" x14ac:dyDescent="0.35">
      <c r="A70" s="65" t="s">
        <v>15</v>
      </c>
      <c r="B70" s="65" t="s">
        <v>90</v>
      </c>
      <c r="C70" s="66" t="s">
        <v>11</v>
      </c>
      <c r="D70" s="65">
        <v>20316673</v>
      </c>
      <c r="E70" s="66" t="s">
        <v>568</v>
      </c>
      <c r="F70" s="66"/>
      <c r="G70" s="65" t="s">
        <v>484</v>
      </c>
      <c r="H70" s="64">
        <v>549240</v>
      </c>
      <c r="I70" s="65" t="s">
        <v>485</v>
      </c>
      <c r="J70" s="66" t="s">
        <v>496</v>
      </c>
      <c r="K70" s="66">
        <v>39701</v>
      </c>
      <c r="L70" s="51">
        <v>294715</v>
      </c>
      <c r="M70" s="51">
        <v>294715</v>
      </c>
      <c r="N70" s="67"/>
      <c r="O70" s="67"/>
      <c r="P70" s="67">
        <v>0.36213479999999998</v>
      </c>
      <c r="Q70" s="67">
        <v>33.744284999999998</v>
      </c>
    </row>
    <row r="71" spans="1:17" x14ac:dyDescent="0.35">
      <c r="A71" s="65" t="s">
        <v>15</v>
      </c>
      <c r="B71" s="65" t="s">
        <v>90</v>
      </c>
      <c r="C71" s="66" t="s">
        <v>11</v>
      </c>
      <c r="D71" s="65">
        <v>20319253</v>
      </c>
      <c r="E71" s="66" t="s">
        <v>566</v>
      </c>
      <c r="F71" s="66" t="s">
        <v>98</v>
      </c>
      <c r="G71" s="65" t="s">
        <v>484</v>
      </c>
      <c r="H71" s="64">
        <v>549240</v>
      </c>
      <c r="I71" s="65" t="s">
        <v>485</v>
      </c>
      <c r="J71" s="66"/>
      <c r="K71" s="66">
        <v>39701</v>
      </c>
      <c r="L71" s="51">
        <v>155000</v>
      </c>
      <c r="M71" s="51">
        <v>155000</v>
      </c>
      <c r="N71" s="67">
        <v>6.5</v>
      </c>
      <c r="O71" s="67">
        <v>9.6</v>
      </c>
      <c r="P71" s="67">
        <v>2.3245199999999997E-2</v>
      </c>
      <c r="Q71" s="67">
        <v>5.1717049999999993</v>
      </c>
    </row>
    <row r="72" spans="1:17" x14ac:dyDescent="0.35">
      <c r="A72" s="65" t="s">
        <v>15</v>
      </c>
      <c r="B72" s="65" t="s">
        <v>90</v>
      </c>
      <c r="C72" s="66" t="s">
        <v>11</v>
      </c>
      <c r="D72" s="65">
        <v>20324573</v>
      </c>
      <c r="E72" s="66" t="s">
        <v>547</v>
      </c>
      <c r="F72" s="66"/>
      <c r="G72" s="65" t="s">
        <v>484</v>
      </c>
      <c r="H72" s="64">
        <v>549240</v>
      </c>
      <c r="I72" s="65" t="s">
        <v>485</v>
      </c>
      <c r="J72" s="66"/>
      <c r="K72" s="66">
        <v>39701</v>
      </c>
      <c r="L72" s="51">
        <v>40000</v>
      </c>
      <c r="M72" s="51">
        <v>40000</v>
      </c>
      <c r="N72" s="67"/>
      <c r="O72" s="67"/>
      <c r="P72" s="67">
        <v>7.2719999999999998E-3</v>
      </c>
      <c r="Q72" s="67">
        <v>5.0304150000000005</v>
      </c>
    </row>
    <row r="73" spans="1:17" x14ac:dyDescent="0.35">
      <c r="A73" s="65" t="s">
        <v>15</v>
      </c>
      <c r="B73" s="65" t="s">
        <v>90</v>
      </c>
      <c r="C73" s="66" t="s">
        <v>11</v>
      </c>
      <c r="D73" s="65">
        <v>20326153</v>
      </c>
      <c r="E73" s="66" t="s">
        <v>552</v>
      </c>
      <c r="F73" s="66"/>
      <c r="G73" s="65" t="s">
        <v>484</v>
      </c>
      <c r="H73" s="64">
        <v>549240</v>
      </c>
      <c r="I73" s="65" t="s">
        <v>485</v>
      </c>
      <c r="J73" s="66" t="s">
        <v>496</v>
      </c>
      <c r="K73" s="66">
        <v>39701</v>
      </c>
      <c r="L73" s="51">
        <v>294785</v>
      </c>
      <c r="M73" s="51">
        <v>294785</v>
      </c>
      <c r="N73" s="67"/>
      <c r="O73" s="67"/>
      <c r="P73" s="67">
        <v>0.32614919999999997</v>
      </c>
      <c r="Q73" s="67">
        <v>24.598030000000001</v>
      </c>
    </row>
    <row r="74" spans="1:17" x14ac:dyDescent="0.35">
      <c r="A74" s="65" t="s">
        <v>15</v>
      </c>
      <c r="B74" s="65" t="s">
        <v>90</v>
      </c>
      <c r="C74" s="66" t="s">
        <v>11</v>
      </c>
      <c r="D74" s="65">
        <v>20330163</v>
      </c>
      <c r="E74" s="66" t="s">
        <v>564</v>
      </c>
      <c r="F74" s="66"/>
      <c r="G74" s="65" t="s">
        <v>484</v>
      </c>
      <c r="H74" s="64">
        <v>549240</v>
      </c>
      <c r="I74" s="65" t="s">
        <v>485</v>
      </c>
      <c r="J74" s="66" t="s">
        <v>496</v>
      </c>
      <c r="K74" s="66">
        <v>39701</v>
      </c>
      <c r="L74" s="51">
        <v>362565</v>
      </c>
      <c r="M74" s="51">
        <v>362565</v>
      </c>
      <c r="N74" s="67"/>
      <c r="O74" s="67"/>
      <c r="P74" s="67">
        <v>0.18858239999999998</v>
      </c>
      <c r="Q74" s="67">
        <v>12.953980000000001</v>
      </c>
    </row>
    <row r="75" spans="1:17" x14ac:dyDescent="0.35">
      <c r="A75" s="65" t="s">
        <v>15</v>
      </c>
      <c r="B75" s="65" t="s">
        <v>90</v>
      </c>
      <c r="C75" s="66" t="s">
        <v>11</v>
      </c>
      <c r="D75" s="65">
        <v>20340493</v>
      </c>
      <c r="E75" s="66" t="s">
        <v>549</v>
      </c>
      <c r="F75" s="66"/>
      <c r="G75" s="65" t="s">
        <v>484</v>
      </c>
      <c r="H75" s="64">
        <v>549240</v>
      </c>
      <c r="I75" s="65" t="s">
        <v>485</v>
      </c>
      <c r="J75" s="66"/>
      <c r="K75" s="66">
        <v>39701</v>
      </c>
      <c r="L75" s="51">
        <v>275920</v>
      </c>
      <c r="M75" s="51">
        <v>275920</v>
      </c>
      <c r="N75" s="67"/>
      <c r="O75" s="67"/>
      <c r="P75" s="67">
        <v>0.15532019999999996</v>
      </c>
      <c r="Q75" s="67">
        <v>9.537700000000001</v>
      </c>
    </row>
    <row r="76" spans="1:17" x14ac:dyDescent="0.35">
      <c r="A76" s="65" t="s">
        <v>15</v>
      </c>
      <c r="B76" s="65" t="s">
        <v>90</v>
      </c>
      <c r="C76" s="66" t="s">
        <v>11</v>
      </c>
      <c r="D76" s="65">
        <v>20349633</v>
      </c>
      <c r="E76" s="66" t="s">
        <v>569</v>
      </c>
      <c r="F76" s="66"/>
      <c r="G76" s="65" t="s">
        <v>484</v>
      </c>
      <c r="H76" s="64">
        <v>549240</v>
      </c>
      <c r="I76" s="65" t="s">
        <v>485</v>
      </c>
      <c r="J76" s="66" t="s">
        <v>496</v>
      </c>
      <c r="K76" s="66">
        <v>39701</v>
      </c>
      <c r="L76" s="51">
        <v>294086</v>
      </c>
      <c r="M76" s="51">
        <v>294086</v>
      </c>
      <c r="N76" s="67"/>
      <c r="O76" s="67"/>
      <c r="P76" s="67">
        <v>0.20405879999999998</v>
      </c>
      <c r="Q76" s="67">
        <v>36.286634999999997</v>
      </c>
    </row>
    <row r="77" spans="1:17" x14ac:dyDescent="0.35">
      <c r="A77" s="65" t="s">
        <v>15</v>
      </c>
      <c r="B77" s="65" t="s">
        <v>90</v>
      </c>
      <c r="C77" s="66" t="s">
        <v>11</v>
      </c>
      <c r="D77" s="65">
        <v>20354983</v>
      </c>
      <c r="E77" s="66" t="s">
        <v>561</v>
      </c>
      <c r="F77" s="66" t="s">
        <v>96</v>
      </c>
      <c r="G77" s="65" t="s">
        <v>484</v>
      </c>
      <c r="H77" s="64">
        <v>549240</v>
      </c>
      <c r="I77" s="65" t="s">
        <v>485</v>
      </c>
      <c r="J77" s="66" t="s">
        <v>496</v>
      </c>
      <c r="K77" s="66">
        <v>39701</v>
      </c>
      <c r="L77" s="51">
        <v>105000</v>
      </c>
      <c r="M77" s="51">
        <v>105000</v>
      </c>
      <c r="N77" s="67">
        <v>3.58</v>
      </c>
      <c r="O77" s="67">
        <v>4.8</v>
      </c>
      <c r="P77" s="67">
        <v>1.09476E-2</v>
      </c>
      <c r="Q77" s="67">
        <v>5.1717049999999993</v>
      </c>
    </row>
    <row r="78" spans="1:17" x14ac:dyDescent="0.35">
      <c r="A78" s="65" t="s">
        <v>15</v>
      </c>
      <c r="B78" s="65" t="s">
        <v>90</v>
      </c>
      <c r="C78" s="66" t="s">
        <v>11</v>
      </c>
      <c r="D78" s="65">
        <v>20355043</v>
      </c>
      <c r="E78" s="66" t="s">
        <v>566</v>
      </c>
      <c r="F78" s="66" t="s">
        <v>98</v>
      </c>
      <c r="G78" s="65" t="s">
        <v>484</v>
      </c>
      <c r="H78" s="64">
        <v>549240</v>
      </c>
      <c r="I78" s="65" t="s">
        <v>485</v>
      </c>
      <c r="J78" s="66" t="s">
        <v>496</v>
      </c>
      <c r="K78" s="66">
        <v>39701</v>
      </c>
      <c r="L78" s="51">
        <v>155000</v>
      </c>
      <c r="M78" s="51">
        <v>155000</v>
      </c>
      <c r="N78" s="67">
        <v>4.95</v>
      </c>
      <c r="O78" s="67">
        <v>6.4</v>
      </c>
      <c r="P78" s="67">
        <v>1.4536800000000001E-2</v>
      </c>
      <c r="Q78" s="67">
        <v>5.1717049999999993</v>
      </c>
    </row>
    <row r="79" spans="1:17" x14ac:dyDescent="0.35">
      <c r="A79" s="65" t="s">
        <v>15</v>
      </c>
      <c r="B79" s="65" t="s">
        <v>90</v>
      </c>
      <c r="C79" s="66" t="s">
        <v>11</v>
      </c>
      <c r="D79" s="65">
        <v>20359903</v>
      </c>
      <c r="E79" s="66" t="s">
        <v>549</v>
      </c>
      <c r="F79" s="66"/>
      <c r="G79" s="65" t="s">
        <v>484</v>
      </c>
      <c r="H79" s="64">
        <v>549240</v>
      </c>
      <c r="I79" s="65" t="s">
        <v>485</v>
      </c>
      <c r="J79" s="66" t="s">
        <v>497</v>
      </c>
      <c r="K79" s="66">
        <v>39701</v>
      </c>
      <c r="L79" s="51">
        <v>194160</v>
      </c>
      <c r="M79" s="51">
        <v>194160</v>
      </c>
      <c r="N79" s="67"/>
      <c r="O79" s="67"/>
      <c r="P79" s="67">
        <v>0.26055720000000004</v>
      </c>
      <c r="Q79" s="67">
        <v>18.831240000000001</v>
      </c>
    </row>
    <row r="80" spans="1:17" x14ac:dyDescent="0.35">
      <c r="A80" s="65" t="s">
        <v>15</v>
      </c>
      <c r="B80" s="65" t="s">
        <v>90</v>
      </c>
      <c r="C80" s="66" t="s">
        <v>11</v>
      </c>
      <c r="D80" s="65">
        <v>20365673</v>
      </c>
      <c r="E80" s="66" t="s">
        <v>552</v>
      </c>
      <c r="F80" s="66"/>
      <c r="G80" s="65" t="s">
        <v>484</v>
      </c>
      <c r="H80" s="64">
        <v>549240</v>
      </c>
      <c r="I80" s="65" t="s">
        <v>485</v>
      </c>
      <c r="J80" s="66"/>
      <c r="K80" s="66">
        <v>39701</v>
      </c>
      <c r="L80" s="51">
        <v>284220</v>
      </c>
      <c r="M80" s="51">
        <v>284220</v>
      </c>
      <c r="N80" s="67"/>
      <c r="O80" s="67"/>
      <c r="P80" s="67">
        <v>0.18858239999999998</v>
      </c>
      <c r="Q80" s="67">
        <v>12.953980000000001</v>
      </c>
    </row>
    <row r="81" spans="1:17" x14ac:dyDescent="0.35">
      <c r="A81" s="65" t="s">
        <v>15</v>
      </c>
      <c r="B81" s="65" t="s">
        <v>90</v>
      </c>
      <c r="C81" s="66" t="s">
        <v>11</v>
      </c>
      <c r="D81" s="65">
        <v>20378583</v>
      </c>
      <c r="E81" s="66" t="s">
        <v>556</v>
      </c>
      <c r="F81" s="66" t="s">
        <v>94</v>
      </c>
      <c r="G81" s="65" t="s">
        <v>484</v>
      </c>
      <c r="H81" s="64">
        <v>549240</v>
      </c>
      <c r="I81" s="65" t="s">
        <v>485</v>
      </c>
      <c r="J81" s="66" t="s">
        <v>580</v>
      </c>
      <c r="K81" s="66">
        <v>39701</v>
      </c>
      <c r="L81" s="51">
        <v>60000</v>
      </c>
      <c r="M81" s="51">
        <v>60000</v>
      </c>
      <c r="N81" s="67">
        <v>3</v>
      </c>
      <c r="O81" s="67"/>
      <c r="P81" s="67">
        <v>1.0879199999999999E-2</v>
      </c>
      <c r="Q81" s="67">
        <v>5.1717049999999993</v>
      </c>
    </row>
    <row r="82" spans="1:17" x14ac:dyDescent="0.35">
      <c r="A82" s="65" t="s">
        <v>15</v>
      </c>
      <c r="B82" s="65" t="s">
        <v>90</v>
      </c>
      <c r="C82" s="66" t="s">
        <v>11</v>
      </c>
      <c r="D82" s="65">
        <v>20413473</v>
      </c>
      <c r="E82" s="66" t="s">
        <v>570</v>
      </c>
      <c r="F82" s="66"/>
      <c r="G82" s="65" t="s">
        <v>484</v>
      </c>
      <c r="H82" s="64">
        <v>549240</v>
      </c>
      <c r="I82" s="65" t="s">
        <v>485</v>
      </c>
      <c r="J82" s="66" t="s">
        <v>496</v>
      </c>
      <c r="K82" s="66">
        <v>39701</v>
      </c>
      <c r="L82" s="51">
        <v>700000</v>
      </c>
      <c r="M82" s="51">
        <v>700000</v>
      </c>
      <c r="N82" s="67"/>
      <c r="O82" s="67"/>
      <c r="P82" s="67">
        <v>0.23686919999999997</v>
      </c>
      <c r="Q82" s="67">
        <v>16.177780000000002</v>
      </c>
    </row>
    <row r="83" spans="1:17" x14ac:dyDescent="0.35">
      <c r="A83" s="65" t="s">
        <v>15</v>
      </c>
      <c r="B83" s="65" t="s">
        <v>90</v>
      </c>
      <c r="C83" s="66" t="s">
        <v>11</v>
      </c>
      <c r="D83" s="65">
        <v>20417743</v>
      </c>
      <c r="E83" s="66" t="s">
        <v>552</v>
      </c>
      <c r="F83" s="66"/>
      <c r="G83" s="65" t="s">
        <v>484</v>
      </c>
      <c r="H83" s="64">
        <v>549240</v>
      </c>
      <c r="I83" s="65" t="s">
        <v>485</v>
      </c>
      <c r="J83" s="66" t="s">
        <v>496</v>
      </c>
      <c r="K83" s="66">
        <v>39701</v>
      </c>
      <c r="L83" s="51">
        <v>396090</v>
      </c>
      <c r="M83" s="51">
        <v>396090</v>
      </c>
      <c r="N83" s="67"/>
      <c r="O83" s="67"/>
      <c r="P83" s="67">
        <v>0.27248040000000001</v>
      </c>
      <c r="Q83" s="67">
        <v>19.343720000000001</v>
      </c>
    </row>
    <row r="84" spans="1:17" x14ac:dyDescent="0.35">
      <c r="A84" s="65" t="s">
        <v>15</v>
      </c>
      <c r="B84" s="65" t="s">
        <v>90</v>
      </c>
      <c r="C84" s="66" t="s">
        <v>11</v>
      </c>
      <c r="D84" s="65">
        <v>20421663</v>
      </c>
      <c r="E84" s="66" t="s">
        <v>566</v>
      </c>
      <c r="F84" s="66" t="s">
        <v>98</v>
      </c>
      <c r="G84" s="65" t="s">
        <v>484</v>
      </c>
      <c r="H84" s="64">
        <v>549240</v>
      </c>
      <c r="I84" s="65" t="s">
        <v>485</v>
      </c>
      <c r="J84" s="66"/>
      <c r="K84" s="66">
        <v>39701</v>
      </c>
      <c r="L84" s="51">
        <v>155000</v>
      </c>
      <c r="M84" s="51">
        <v>155000</v>
      </c>
      <c r="N84" s="67">
        <v>6</v>
      </c>
      <c r="O84" s="67">
        <v>7.6</v>
      </c>
      <c r="P84" s="67">
        <v>1.5278399999999999E-2</v>
      </c>
      <c r="Q84" s="67">
        <v>5.1717049999999993</v>
      </c>
    </row>
    <row r="85" spans="1:17" x14ac:dyDescent="0.35">
      <c r="A85" s="65" t="s">
        <v>15</v>
      </c>
      <c r="B85" s="65" t="s">
        <v>90</v>
      </c>
      <c r="C85" s="66" t="s">
        <v>11</v>
      </c>
      <c r="D85" s="65">
        <v>20426203</v>
      </c>
      <c r="E85" s="66" t="s">
        <v>566</v>
      </c>
      <c r="F85" s="66" t="s">
        <v>98</v>
      </c>
      <c r="G85" s="65" t="s">
        <v>484</v>
      </c>
      <c r="H85" s="64">
        <v>549240</v>
      </c>
      <c r="I85" s="65" t="s">
        <v>485</v>
      </c>
      <c r="J85" s="66" t="s">
        <v>498</v>
      </c>
      <c r="K85" s="66">
        <v>39701</v>
      </c>
      <c r="L85" s="51">
        <v>155000</v>
      </c>
      <c r="M85" s="51">
        <v>155000</v>
      </c>
      <c r="N85" s="67">
        <v>6.08</v>
      </c>
      <c r="O85" s="67">
        <v>9.6</v>
      </c>
      <c r="P85" s="67">
        <v>2.16756E-2</v>
      </c>
      <c r="Q85" s="67">
        <v>5.1717049999999993</v>
      </c>
    </row>
    <row r="86" spans="1:17" x14ac:dyDescent="0.35">
      <c r="A86" s="65" t="s">
        <v>15</v>
      </c>
      <c r="B86" s="65" t="s">
        <v>90</v>
      </c>
      <c r="C86" s="66" t="s">
        <v>11</v>
      </c>
      <c r="D86" s="65">
        <v>20432173</v>
      </c>
      <c r="E86" s="66" t="s">
        <v>566</v>
      </c>
      <c r="F86" s="66" t="s">
        <v>98</v>
      </c>
      <c r="G86" s="65" t="s">
        <v>484</v>
      </c>
      <c r="H86" s="64">
        <v>549240</v>
      </c>
      <c r="I86" s="65" t="s">
        <v>485</v>
      </c>
      <c r="J86" s="66" t="s">
        <v>499</v>
      </c>
      <c r="K86" s="66">
        <v>39701</v>
      </c>
      <c r="L86" s="51">
        <v>155000</v>
      </c>
      <c r="M86" s="51">
        <v>155000</v>
      </c>
      <c r="N86" s="67">
        <v>4.4800000000000004</v>
      </c>
      <c r="O86" s="67">
        <v>9.6</v>
      </c>
      <c r="P86" s="67">
        <v>1.71684E-2</v>
      </c>
      <c r="Q86" s="67">
        <v>5.1717049999999993</v>
      </c>
    </row>
    <row r="87" spans="1:17" x14ac:dyDescent="0.35">
      <c r="A87" s="65" t="s">
        <v>15</v>
      </c>
      <c r="B87" s="65" t="s">
        <v>90</v>
      </c>
      <c r="C87" s="66" t="s">
        <v>11</v>
      </c>
      <c r="D87" s="65">
        <v>20442823</v>
      </c>
      <c r="E87" s="66" t="s">
        <v>571</v>
      </c>
      <c r="F87" s="66"/>
      <c r="G87" s="65" t="s">
        <v>484</v>
      </c>
      <c r="H87" s="64">
        <v>549240</v>
      </c>
      <c r="I87" s="65" t="s">
        <v>485</v>
      </c>
      <c r="J87" s="66" t="s">
        <v>496</v>
      </c>
      <c r="K87" s="66">
        <v>39701</v>
      </c>
      <c r="L87" s="51">
        <v>812000</v>
      </c>
      <c r="M87" s="51">
        <v>812000</v>
      </c>
      <c r="N87" s="67"/>
      <c r="O87" s="67"/>
      <c r="P87" s="67">
        <v>0.2915568</v>
      </c>
      <c r="Q87" s="67">
        <v>32.171869999999998</v>
      </c>
    </row>
    <row r="88" spans="1:17" x14ac:dyDescent="0.35">
      <c r="A88" s="65" t="s">
        <v>15</v>
      </c>
      <c r="B88" s="65" t="s">
        <v>90</v>
      </c>
      <c r="C88" s="66" t="s">
        <v>11</v>
      </c>
      <c r="D88" s="65">
        <v>20442833</v>
      </c>
      <c r="E88" s="66" t="s">
        <v>552</v>
      </c>
      <c r="F88" s="66"/>
      <c r="G88" s="65" t="s">
        <v>484</v>
      </c>
      <c r="H88" s="64">
        <v>549240</v>
      </c>
      <c r="I88" s="65" t="s">
        <v>485</v>
      </c>
      <c r="J88" s="66" t="s">
        <v>496</v>
      </c>
      <c r="K88" s="66">
        <v>39701</v>
      </c>
      <c r="L88" s="51">
        <v>391380</v>
      </c>
      <c r="M88" s="51">
        <v>391380</v>
      </c>
      <c r="N88" s="67"/>
      <c r="O88" s="67"/>
      <c r="P88" s="67">
        <v>0.24770159999999999</v>
      </c>
      <c r="Q88" s="67">
        <v>13.809899999999999</v>
      </c>
    </row>
    <row r="89" spans="1:17" x14ac:dyDescent="0.35">
      <c r="A89" s="65" t="s">
        <v>15</v>
      </c>
      <c r="B89" s="65" t="s">
        <v>90</v>
      </c>
      <c r="C89" s="66" t="s">
        <v>11</v>
      </c>
      <c r="D89" s="65">
        <v>20468983</v>
      </c>
      <c r="E89" s="66" t="s">
        <v>572</v>
      </c>
      <c r="F89" s="66"/>
      <c r="G89" s="65" t="s">
        <v>484</v>
      </c>
      <c r="H89" s="64">
        <v>549240</v>
      </c>
      <c r="I89" s="65" t="s">
        <v>485</v>
      </c>
      <c r="J89" s="66" t="s">
        <v>496</v>
      </c>
      <c r="K89" s="66">
        <v>39701</v>
      </c>
      <c r="L89" s="51">
        <v>732300</v>
      </c>
      <c r="M89" s="51">
        <v>732300</v>
      </c>
      <c r="N89" s="67"/>
      <c r="O89" s="67"/>
      <c r="P89" s="67">
        <v>0.23686919999999997</v>
      </c>
      <c r="Q89" s="67">
        <v>16.177780000000002</v>
      </c>
    </row>
    <row r="90" spans="1:17" x14ac:dyDescent="0.35">
      <c r="A90" s="65" t="s">
        <v>15</v>
      </c>
      <c r="B90" s="65" t="s">
        <v>90</v>
      </c>
      <c r="C90" s="66" t="s">
        <v>11</v>
      </c>
      <c r="D90" s="65">
        <v>20482063</v>
      </c>
      <c r="E90" s="66" t="s">
        <v>552</v>
      </c>
      <c r="F90" s="66"/>
      <c r="G90" s="65" t="s">
        <v>484</v>
      </c>
      <c r="H90" s="64">
        <v>549240</v>
      </c>
      <c r="I90" s="65" t="s">
        <v>485</v>
      </c>
      <c r="J90" s="66" t="s">
        <v>501</v>
      </c>
      <c r="K90" s="66">
        <v>39701</v>
      </c>
      <c r="L90" s="51">
        <v>418035</v>
      </c>
      <c r="M90" s="51">
        <v>418035</v>
      </c>
      <c r="N90" s="67"/>
      <c r="O90" s="67"/>
      <c r="P90" s="67">
        <v>0.316278</v>
      </c>
      <c r="Q90" s="67">
        <v>17.52852</v>
      </c>
    </row>
    <row r="91" spans="1:17" x14ac:dyDescent="0.35">
      <c r="A91" s="65" t="s">
        <v>15</v>
      </c>
      <c r="B91" s="65" t="s">
        <v>90</v>
      </c>
      <c r="C91" s="66" t="s">
        <v>11</v>
      </c>
      <c r="D91" s="65">
        <v>20482073</v>
      </c>
      <c r="E91" s="66" t="s">
        <v>569</v>
      </c>
      <c r="F91" s="66"/>
      <c r="G91" s="65" t="s">
        <v>484</v>
      </c>
      <c r="H91" s="64">
        <v>549240</v>
      </c>
      <c r="I91" s="65" t="s">
        <v>485</v>
      </c>
      <c r="J91" s="66" t="s">
        <v>496</v>
      </c>
      <c r="K91" s="66">
        <v>39701</v>
      </c>
      <c r="L91" s="51">
        <v>250800</v>
      </c>
      <c r="M91" s="51">
        <v>250800</v>
      </c>
      <c r="N91" s="67"/>
      <c r="O91" s="67"/>
      <c r="P91" s="67">
        <v>0.15532019999999996</v>
      </c>
      <c r="Q91" s="67">
        <v>9.537700000000001</v>
      </c>
    </row>
    <row r="92" spans="1:17" x14ac:dyDescent="0.35">
      <c r="A92" s="65" t="s">
        <v>15</v>
      </c>
      <c r="B92" s="65" t="s">
        <v>90</v>
      </c>
      <c r="C92" s="66" t="s">
        <v>11</v>
      </c>
      <c r="D92" s="65">
        <v>20482713</v>
      </c>
      <c r="E92" s="66" t="s">
        <v>566</v>
      </c>
      <c r="F92" s="66" t="s">
        <v>98</v>
      </c>
      <c r="G92" s="65" t="s">
        <v>484</v>
      </c>
      <c r="H92" s="64">
        <v>549240</v>
      </c>
      <c r="I92" s="65" t="s">
        <v>485</v>
      </c>
      <c r="J92" s="66" t="s">
        <v>496</v>
      </c>
      <c r="K92" s="66">
        <v>39701</v>
      </c>
      <c r="L92" s="51">
        <v>155000</v>
      </c>
      <c r="M92" s="51">
        <v>155000</v>
      </c>
      <c r="N92" s="67">
        <v>5.49</v>
      </c>
      <c r="O92" s="67">
        <v>7.2</v>
      </c>
      <c r="P92" s="67">
        <v>1.4601599999999999E-2</v>
      </c>
      <c r="Q92" s="67">
        <v>5.1717049999999993</v>
      </c>
    </row>
    <row r="93" spans="1:17" x14ac:dyDescent="0.35">
      <c r="A93" s="65" t="s">
        <v>15</v>
      </c>
      <c r="B93" s="65" t="s">
        <v>90</v>
      </c>
      <c r="C93" s="66" t="s">
        <v>11</v>
      </c>
      <c r="D93" s="65">
        <v>20483623</v>
      </c>
      <c r="E93" s="66" t="s">
        <v>566</v>
      </c>
      <c r="F93" s="66" t="s">
        <v>98</v>
      </c>
      <c r="G93" s="65" t="s">
        <v>484</v>
      </c>
      <c r="H93" s="64">
        <v>549240</v>
      </c>
      <c r="I93" s="65" t="s">
        <v>485</v>
      </c>
      <c r="J93" s="66" t="s">
        <v>497</v>
      </c>
      <c r="K93" s="66">
        <v>39701</v>
      </c>
      <c r="L93" s="51">
        <v>155000</v>
      </c>
      <c r="M93" s="51">
        <v>155000</v>
      </c>
      <c r="N93" s="67">
        <v>5.04</v>
      </c>
      <c r="O93" s="67">
        <v>7.2</v>
      </c>
      <c r="P93" s="67">
        <v>1.77912E-2</v>
      </c>
      <c r="Q93" s="67">
        <v>5.1717049999999993</v>
      </c>
    </row>
    <row r="94" spans="1:17" x14ac:dyDescent="0.35">
      <c r="A94" s="65" t="s">
        <v>15</v>
      </c>
      <c r="B94" s="65" t="s">
        <v>90</v>
      </c>
      <c r="C94" s="66" t="s">
        <v>11</v>
      </c>
      <c r="D94" s="65">
        <v>20483803</v>
      </c>
      <c r="E94" s="66" t="s">
        <v>573</v>
      </c>
      <c r="F94" s="66" t="s">
        <v>97</v>
      </c>
      <c r="G94" s="65" t="s">
        <v>484</v>
      </c>
      <c r="H94" s="64">
        <v>549240</v>
      </c>
      <c r="I94" s="65" t="s">
        <v>485</v>
      </c>
      <c r="J94" s="66" t="s">
        <v>501</v>
      </c>
      <c r="K94" s="66">
        <v>39701</v>
      </c>
      <c r="L94" s="51">
        <v>85000</v>
      </c>
      <c r="M94" s="51">
        <v>85000</v>
      </c>
      <c r="N94" s="67">
        <v>3.63</v>
      </c>
      <c r="O94" s="67"/>
      <c r="P94" s="67">
        <v>1.3251600000000001E-2</v>
      </c>
      <c r="Q94" s="67">
        <v>5.1717049999999993</v>
      </c>
    </row>
    <row r="95" spans="1:17" x14ac:dyDescent="0.35">
      <c r="A95" s="65" t="s">
        <v>15</v>
      </c>
      <c r="B95" s="65" t="s">
        <v>90</v>
      </c>
      <c r="C95" s="66" t="s">
        <v>11</v>
      </c>
      <c r="D95" s="65">
        <v>20486603</v>
      </c>
      <c r="E95" s="66" t="s">
        <v>560</v>
      </c>
      <c r="F95" s="66"/>
      <c r="G95" s="65" t="s">
        <v>484</v>
      </c>
      <c r="H95" s="64">
        <v>549240</v>
      </c>
      <c r="I95" s="65" t="s">
        <v>485</v>
      </c>
      <c r="J95" s="66" t="s">
        <v>498</v>
      </c>
      <c r="K95" s="66">
        <v>39701</v>
      </c>
      <c r="L95" s="51">
        <v>64815</v>
      </c>
      <c r="M95" s="51">
        <v>64815</v>
      </c>
      <c r="N95" s="67"/>
      <c r="O95" s="67"/>
      <c r="P95" s="67">
        <v>7.4854799999999999E-2</v>
      </c>
      <c r="Q95" s="67">
        <v>20.648159999999997</v>
      </c>
    </row>
    <row r="96" spans="1:17" x14ac:dyDescent="0.35">
      <c r="A96" s="65" t="s">
        <v>15</v>
      </c>
      <c r="B96" s="65" t="s">
        <v>90</v>
      </c>
      <c r="C96" s="66" t="s">
        <v>11</v>
      </c>
      <c r="D96" s="65">
        <v>20508573</v>
      </c>
      <c r="E96" s="66" t="s">
        <v>574</v>
      </c>
      <c r="F96" s="66"/>
      <c r="G96" s="65" t="s">
        <v>484</v>
      </c>
      <c r="H96" s="64">
        <v>549240</v>
      </c>
      <c r="I96" s="65" t="s">
        <v>485</v>
      </c>
      <c r="J96" s="66" t="s">
        <v>485</v>
      </c>
      <c r="K96" s="66">
        <v>39701</v>
      </c>
      <c r="L96" s="51">
        <v>570500</v>
      </c>
      <c r="M96" s="51">
        <v>570500</v>
      </c>
      <c r="N96" s="67"/>
      <c r="O96" s="67"/>
      <c r="P96" s="67">
        <v>0.23686919999999997</v>
      </c>
      <c r="Q96" s="67">
        <v>16.177780000000002</v>
      </c>
    </row>
    <row r="97" spans="1:17" x14ac:dyDescent="0.35">
      <c r="A97" s="65" t="s">
        <v>15</v>
      </c>
      <c r="B97" s="65" t="s">
        <v>90</v>
      </c>
      <c r="C97" s="66" t="s">
        <v>11</v>
      </c>
      <c r="D97" s="65">
        <v>20546943</v>
      </c>
      <c r="E97" s="66" t="s">
        <v>566</v>
      </c>
      <c r="F97" s="66" t="s">
        <v>98</v>
      </c>
      <c r="G97" s="65" t="s">
        <v>484</v>
      </c>
      <c r="H97" s="64">
        <v>549240</v>
      </c>
      <c r="I97" s="65" t="s">
        <v>485</v>
      </c>
      <c r="J97" s="66"/>
      <c r="K97" s="66">
        <v>39701</v>
      </c>
      <c r="L97" s="51">
        <v>155000</v>
      </c>
      <c r="M97" s="51">
        <v>155000</v>
      </c>
      <c r="N97" s="67">
        <v>4.4800000000000004</v>
      </c>
      <c r="O97" s="67">
        <v>9</v>
      </c>
      <c r="P97" s="67">
        <v>1.5537599999999999E-2</v>
      </c>
      <c r="Q97" s="67">
        <v>5.1717049999999993</v>
      </c>
    </row>
    <row r="98" spans="1:17" x14ac:dyDescent="0.35">
      <c r="A98" s="65" t="s">
        <v>15</v>
      </c>
      <c r="B98" s="65" t="s">
        <v>90</v>
      </c>
      <c r="C98" s="66" t="s">
        <v>11</v>
      </c>
      <c r="D98" s="65">
        <v>20548963</v>
      </c>
      <c r="E98" s="66" t="s">
        <v>575</v>
      </c>
      <c r="F98" s="66"/>
      <c r="G98" s="65" t="s">
        <v>484</v>
      </c>
      <c r="H98" s="64">
        <v>549240</v>
      </c>
      <c r="I98" s="65" t="s">
        <v>485</v>
      </c>
      <c r="J98" s="66" t="s">
        <v>498</v>
      </c>
      <c r="K98" s="66">
        <v>39701</v>
      </c>
      <c r="L98" s="51">
        <v>699500</v>
      </c>
      <c r="M98" s="51">
        <v>699500</v>
      </c>
      <c r="N98" s="67"/>
      <c r="O98" s="67"/>
      <c r="P98" s="67">
        <v>0.23686919999999997</v>
      </c>
      <c r="Q98" s="67">
        <v>16.177780000000002</v>
      </c>
    </row>
    <row r="99" spans="1:17" x14ac:dyDescent="0.35">
      <c r="A99" s="65" t="s">
        <v>15</v>
      </c>
      <c r="B99" s="65" t="s">
        <v>90</v>
      </c>
      <c r="C99" s="66" t="s">
        <v>11</v>
      </c>
      <c r="D99" s="65">
        <v>20562723</v>
      </c>
      <c r="E99" s="66" t="s">
        <v>566</v>
      </c>
      <c r="F99" s="66" t="s">
        <v>98</v>
      </c>
      <c r="G99" s="65" t="s">
        <v>484</v>
      </c>
      <c r="H99" s="64">
        <v>549240</v>
      </c>
      <c r="I99" s="65" t="s">
        <v>485</v>
      </c>
      <c r="J99" s="66" t="s">
        <v>496</v>
      </c>
      <c r="K99" s="66">
        <v>39701</v>
      </c>
      <c r="L99" s="51">
        <v>155000</v>
      </c>
      <c r="M99" s="51">
        <v>155000</v>
      </c>
      <c r="N99" s="67">
        <v>4.2</v>
      </c>
      <c r="O99" s="67">
        <v>7.11</v>
      </c>
      <c r="P99" s="67">
        <v>1.494E-2</v>
      </c>
      <c r="Q99" s="67">
        <v>5.1717049999999993</v>
      </c>
    </row>
    <row r="100" spans="1:17" x14ac:dyDescent="0.35">
      <c r="A100" s="65" t="s">
        <v>15</v>
      </c>
      <c r="B100" s="65" t="s">
        <v>90</v>
      </c>
      <c r="C100" s="66" t="s">
        <v>11</v>
      </c>
      <c r="D100" s="65">
        <v>20567603</v>
      </c>
      <c r="E100" s="66" t="s">
        <v>576</v>
      </c>
      <c r="F100" s="66"/>
      <c r="G100" s="65" t="s">
        <v>484</v>
      </c>
      <c r="H100" s="64">
        <v>549240</v>
      </c>
      <c r="I100" s="65" t="s">
        <v>485</v>
      </c>
      <c r="J100" s="66"/>
      <c r="K100" s="66">
        <v>39701</v>
      </c>
      <c r="L100" s="51">
        <v>505985</v>
      </c>
      <c r="M100" s="51">
        <v>505985</v>
      </c>
      <c r="N100" s="67"/>
      <c r="O100" s="67"/>
      <c r="P100" s="67">
        <v>0.18858239999999998</v>
      </c>
      <c r="Q100" s="67">
        <v>12.953980000000001</v>
      </c>
    </row>
    <row r="101" spans="1:17" x14ac:dyDescent="0.35">
      <c r="A101" s="65" t="s">
        <v>15</v>
      </c>
      <c r="B101" s="65" t="s">
        <v>90</v>
      </c>
      <c r="C101" s="66" t="s">
        <v>11</v>
      </c>
      <c r="D101" s="65">
        <v>20568423</v>
      </c>
      <c r="E101" s="66" t="s">
        <v>552</v>
      </c>
      <c r="F101" s="66"/>
      <c r="G101" s="65" t="s">
        <v>484</v>
      </c>
      <c r="H101" s="64">
        <v>549240</v>
      </c>
      <c r="I101" s="65" t="s">
        <v>485</v>
      </c>
      <c r="J101" s="66" t="s">
        <v>496</v>
      </c>
      <c r="K101" s="66">
        <v>39701</v>
      </c>
      <c r="L101" s="51">
        <v>272875</v>
      </c>
      <c r="M101" s="51">
        <v>272875</v>
      </c>
      <c r="N101" s="67"/>
      <c r="O101" s="67"/>
      <c r="P101" s="67">
        <v>0.14161679999999999</v>
      </c>
      <c r="Q101" s="67">
        <v>11.801399999999997</v>
      </c>
    </row>
    <row r="102" spans="1:17" x14ac:dyDescent="0.35">
      <c r="A102" s="65" t="s">
        <v>15</v>
      </c>
      <c r="B102" s="65" t="s">
        <v>90</v>
      </c>
      <c r="C102" s="66" t="s">
        <v>11</v>
      </c>
      <c r="D102" s="65">
        <v>20574943</v>
      </c>
      <c r="E102" s="66" t="s">
        <v>573</v>
      </c>
      <c r="F102" s="66" t="s">
        <v>97</v>
      </c>
      <c r="G102" s="65" t="s">
        <v>484</v>
      </c>
      <c r="H102" s="64">
        <v>549240</v>
      </c>
      <c r="I102" s="65" t="s">
        <v>485</v>
      </c>
      <c r="J102" s="66"/>
      <c r="K102" s="66">
        <v>39701</v>
      </c>
      <c r="L102" s="51">
        <v>85000</v>
      </c>
      <c r="M102" s="51">
        <v>85000</v>
      </c>
      <c r="N102" s="67">
        <v>9.8800000000000008</v>
      </c>
      <c r="O102" s="67"/>
      <c r="P102" s="67">
        <v>3.7699199999999995E-2</v>
      </c>
      <c r="Q102" s="67">
        <v>5.1717049999999993</v>
      </c>
    </row>
    <row r="103" spans="1:17" x14ac:dyDescent="0.35">
      <c r="A103" s="65" t="s">
        <v>15</v>
      </c>
      <c r="B103" s="65" t="s">
        <v>90</v>
      </c>
      <c r="C103" s="66" t="s">
        <v>11</v>
      </c>
      <c r="D103" s="65">
        <v>20575543</v>
      </c>
      <c r="E103" s="66" t="s">
        <v>566</v>
      </c>
      <c r="F103" s="66" t="s">
        <v>98</v>
      </c>
      <c r="G103" s="65" t="s">
        <v>484</v>
      </c>
      <c r="H103" s="64">
        <v>549240</v>
      </c>
      <c r="I103" s="65" t="s">
        <v>485</v>
      </c>
      <c r="J103" s="66" t="s">
        <v>496</v>
      </c>
      <c r="K103" s="66">
        <v>39701</v>
      </c>
      <c r="L103" s="51">
        <v>155000</v>
      </c>
      <c r="M103" s="51">
        <v>155000</v>
      </c>
      <c r="N103" s="67">
        <v>4.8</v>
      </c>
      <c r="O103" s="67">
        <v>7.1</v>
      </c>
      <c r="P103" s="67">
        <v>1.65744E-2</v>
      </c>
      <c r="Q103" s="67">
        <v>5.1717049999999993</v>
      </c>
    </row>
    <row r="104" spans="1:17" x14ac:dyDescent="0.35">
      <c r="A104" s="65" t="s">
        <v>15</v>
      </c>
      <c r="B104" s="65" t="s">
        <v>90</v>
      </c>
      <c r="C104" s="66" t="s">
        <v>11</v>
      </c>
      <c r="D104" s="65">
        <v>20606063</v>
      </c>
      <c r="E104" s="66" t="s">
        <v>566</v>
      </c>
      <c r="F104" s="66" t="s">
        <v>98</v>
      </c>
      <c r="G104" s="65" t="s">
        <v>484</v>
      </c>
      <c r="H104" s="64">
        <v>549240</v>
      </c>
      <c r="I104" s="65" t="s">
        <v>485</v>
      </c>
      <c r="J104" s="66" t="s">
        <v>499</v>
      </c>
      <c r="K104" s="66">
        <v>39701</v>
      </c>
      <c r="L104" s="51">
        <v>155000</v>
      </c>
      <c r="M104" s="51">
        <v>155000</v>
      </c>
      <c r="N104" s="67">
        <v>4.5</v>
      </c>
      <c r="O104" s="67">
        <v>11.1</v>
      </c>
      <c r="P104" s="67">
        <v>1.7006400000000001E-2</v>
      </c>
      <c r="Q104" s="67">
        <v>5.1717049999999993</v>
      </c>
    </row>
    <row r="105" spans="1:17" x14ac:dyDescent="0.35">
      <c r="A105" s="65" t="s">
        <v>15</v>
      </c>
      <c r="B105" s="65" t="s">
        <v>90</v>
      </c>
      <c r="C105" s="66" t="s">
        <v>11</v>
      </c>
      <c r="D105" s="65">
        <v>20607953</v>
      </c>
      <c r="E105" s="66" t="s">
        <v>573</v>
      </c>
      <c r="F105" s="66" t="s">
        <v>97</v>
      </c>
      <c r="G105" s="65" t="s">
        <v>484</v>
      </c>
      <c r="H105" s="64">
        <v>549240</v>
      </c>
      <c r="I105" s="65" t="s">
        <v>485</v>
      </c>
      <c r="J105" s="66" t="s">
        <v>501</v>
      </c>
      <c r="K105" s="66">
        <v>39701</v>
      </c>
      <c r="L105" s="51">
        <v>84260</v>
      </c>
      <c r="M105" s="51">
        <v>84260</v>
      </c>
      <c r="N105" s="67">
        <v>4.05</v>
      </c>
      <c r="O105" s="67"/>
      <c r="P105" s="67">
        <v>1.6181999999999998E-2</v>
      </c>
      <c r="Q105" s="67">
        <v>5.1717049999999993</v>
      </c>
    </row>
    <row r="106" spans="1:17" x14ac:dyDescent="0.35">
      <c r="A106" s="65" t="s">
        <v>15</v>
      </c>
      <c r="B106" s="65" t="s">
        <v>90</v>
      </c>
      <c r="C106" s="66" t="s">
        <v>11</v>
      </c>
      <c r="D106" s="65">
        <v>20643323</v>
      </c>
      <c r="E106" s="66" t="s">
        <v>566</v>
      </c>
      <c r="F106" s="66" t="s">
        <v>98</v>
      </c>
      <c r="G106" s="65" t="s">
        <v>484</v>
      </c>
      <c r="H106" s="64">
        <v>549240</v>
      </c>
      <c r="I106" s="65" t="s">
        <v>485</v>
      </c>
      <c r="J106" s="66" t="s">
        <v>499</v>
      </c>
      <c r="K106" s="66">
        <v>39701</v>
      </c>
      <c r="L106" s="51">
        <v>153640</v>
      </c>
      <c r="M106" s="51">
        <v>153640</v>
      </c>
      <c r="N106" s="67">
        <v>5.4</v>
      </c>
      <c r="O106" s="67">
        <v>10.65</v>
      </c>
      <c r="P106" s="67">
        <v>1.6963199999999998E-2</v>
      </c>
      <c r="Q106" s="67">
        <v>5.1717049999999993</v>
      </c>
    </row>
    <row r="107" spans="1:17" x14ac:dyDescent="0.35">
      <c r="A107" s="65" t="s">
        <v>15</v>
      </c>
      <c r="B107" s="65" t="s">
        <v>90</v>
      </c>
      <c r="C107" s="66" t="s">
        <v>11</v>
      </c>
      <c r="D107" s="65">
        <v>20658203</v>
      </c>
      <c r="E107" s="66" t="s">
        <v>566</v>
      </c>
      <c r="F107" s="66" t="s">
        <v>98</v>
      </c>
      <c r="G107" s="65" t="s">
        <v>484</v>
      </c>
      <c r="H107" s="64">
        <v>549240</v>
      </c>
      <c r="I107" s="65" t="s">
        <v>485</v>
      </c>
      <c r="J107" s="66"/>
      <c r="K107" s="66">
        <v>39701</v>
      </c>
      <c r="L107" s="51">
        <v>155000</v>
      </c>
      <c r="M107" s="51">
        <v>155000</v>
      </c>
      <c r="N107" s="67">
        <v>8.1</v>
      </c>
      <c r="O107" s="67">
        <v>11.6</v>
      </c>
      <c r="P107" s="67">
        <v>1.9598399999999998E-2</v>
      </c>
      <c r="Q107" s="67">
        <v>5.1717049999999993</v>
      </c>
    </row>
    <row r="108" spans="1:17" x14ac:dyDescent="0.35">
      <c r="A108" s="65" t="s">
        <v>15</v>
      </c>
      <c r="B108" s="65" t="s">
        <v>90</v>
      </c>
      <c r="C108" s="66" t="s">
        <v>11</v>
      </c>
      <c r="D108" s="65">
        <v>20663473</v>
      </c>
      <c r="E108" s="66" t="s">
        <v>560</v>
      </c>
      <c r="F108" s="66"/>
      <c r="G108" s="65" t="s">
        <v>484</v>
      </c>
      <c r="H108" s="64">
        <v>549240</v>
      </c>
      <c r="I108" s="65" t="s">
        <v>485</v>
      </c>
      <c r="J108" s="66"/>
      <c r="K108" s="66">
        <v>39701</v>
      </c>
      <c r="L108" s="51">
        <v>65000</v>
      </c>
      <c r="M108" s="51">
        <v>65000</v>
      </c>
      <c r="N108" s="67"/>
      <c r="O108" s="67"/>
      <c r="P108" s="67">
        <v>5.5695599999999998E-2</v>
      </c>
      <c r="Q108" s="67">
        <v>15.720889999999999</v>
      </c>
    </row>
    <row r="109" spans="1:17" x14ac:dyDescent="0.35">
      <c r="A109" s="65" t="s">
        <v>15</v>
      </c>
      <c r="B109" s="65" t="s">
        <v>90</v>
      </c>
      <c r="C109" s="66" t="s">
        <v>11</v>
      </c>
      <c r="D109" s="65">
        <v>20667503</v>
      </c>
      <c r="E109" s="66" t="s">
        <v>560</v>
      </c>
      <c r="F109" s="66"/>
      <c r="G109" s="65" t="s">
        <v>484</v>
      </c>
      <c r="H109" s="64">
        <v>549240</v>
      </c>
      <c r="I109" s="65" t="s">
        <v>485</v>
      </c>
      <c r="J109" s="66" t="s">
        <v>501</v>
      </c>
      <c r="K109" s="66">
        <v>39701</v>
      </c>
      <c r="L109" s="51">
        <v>65000</v>
      </c>
      <c r="M109" s="51">
        <v>65000</v>
      </c>
      <c r="N109" s="67"/>
      <c r="O109" s="67"/>
      <c r="P109" s="67">
        <v>7.4854799999999999E-2</v>
      </c>
      <c r="Q109" s="67">
        <v>20.648159999999997</v>
      </c>
    </row>
    <row r="110" spans="1:17" x14ac:dyDescent="0.35">
      <c r="A110" s="65" t="s">
        <v>15</v>
      </c>
      <c r="B110" s="65" t="s">
        <v>90</v>
      </c>
      <c r="C110" s="66" t="s">
        <v>11</v>
      </c>
      <c r="D110" s="65">
        <v>20670963</v>
      </c>
      <c r="E110" s="66" t="s">
        <v>566</v>
      </c>
      <c r="F110" s="66" t="s">
        <v>98</v>
      </c>
      <c r="G110" s="65" t="s">
        <v>484</v>
      </c>
      <c r="H110" s="64">
        <v>549240</v>
      </c>
      <c r="I110" s="65" t="s">
        <v>485</v>
      </c>
      <c r="J110" s="66" t="s">
        <v>498</v>
      </c>
      <c r="K110" s="66">
        <v>39701</v>
      </c>
      <c r="L110" s="51">
        <v>155000</v>
      </c>
      <c r="M110" s="51">
        <v>155000</v>
      </c>
      <c r="N110" s="67">
        <v>4.4000000000000004</v>
      </c>
      <c r="O110" s="67">
        <v>7.1</v>
      </c>
      <c r="P110" s="67">
        <v>1.4425199999999999E-2</v>
      </c>
      <c r="Q110" s="67">
        <v>5.1717049999999993</v>
      </c>
    </row>
    <row r="111" spans="1:17" x14ac:dyDescent="0.35">
      <c r="A111" s="65" t="s">
        <v>15</v>
      </c>
      <c r="B111" s="65" t="s">
        <v>90</v>
      </c>
      <c r="C111" s="66" t="s">
        <v>11</v>
      </c>
      <c r="D111" s="65">
        <v>20686123</v>
      </c>
      <c r="E111" s="66" t="s">
        <v>552</v>
      </c>
      <c r="F111" s="66"/>
      <c r="G111" s="65" t="s">
        <v>484</v>
      </c>
      <c r="H111" s="64">
        <v>549240</v>
      </c>
      <c r="I111" s="65" t="s">
        <v>485</v>
      </c>
      <c r="J111" s="66" t="s">
        <v>580</v>
      </c>
      <c r="K111" s="66">
        <v>39701</v>
      </c>
      <c r="L111" s="51">
        <v>464655</v>
      </c>
      <c r="M111" s="51">
        <v>464655</v>
      </c>
      <c r="N111" s="67"/>
      <c r="O111" s="67"/>
      <c r="P111" s="67">
        <v>0.12880079999999999</v>
      </c>
      <c r="Q111" s="67">
        <v>10.18394</v>
      </c>
    </row>
    <row r="112" spans="1:17" x14ac:dyDescent="0.35">
      <c r="A112" s="65" t="s">
        <v>15</v>
      </c>
      <c r="B112" s="65" t="s">
        <v>90</v>
      </c>
      <c r="C112" s="66" t="s">
        <v>11</v>
      </c>
      <c r="D112" s="65">
        <v>20688683</v>
      </c>
      <c r="E112" s="66" t="s">
        <v>566</v>
      </c>
      <c r="F112" s="66" t="s">
        <v>98</v>
      </c>
      <c r="G112" s="65" t="s">
        <v>484</v>
      </c>
      <c r="H112" s="64">
        <v>549240</v>
      </c>
      <c r="I112" s="65" t="s">
        <v>485</v>
      </c>
      <c r="J112" s="66"/>
      <c r="K112" s="66">
        <v>39701</v>
      </c>
      <c r="L112" s="51">
        <v>155000</v>
      </c>
      <c r="M112" s="51">
        <v>155000</v>
      </c>
      <c r="N112" s="67">
        <v>5.4</v>
      </c>
      <c r="O112" s="67">
        <v>11.1</v>
      </c>
      <c r="P112" s="67">
        <v>1.8136800000000002E-2</v>
      </c>
      <c r="Q112" s="67">
        <v>5.1717049999999993</v>
      </c>
    </row>
    <row r="113" spans="1:17" x14ac:dyDescent="0.35">
      <c r="A113" s="65" t="s">
        <v>15</v>
      </c>
      <c r="B113" s="65" t="s">
        <v>90</v>
      </c>
      <c r="C113" s="66" t="s">
        <v>11</v>
      </c>
      <c r="D113" s="65">
        <v>20696973</v>
      </c>
      <c r="E113" s="66" t="s">
        <v>566</v>
      </c>
      <c r="F113" s="66" t="s">
        <v>98</v>
      </c>
      <c r="G113" s="65" t="s">
        <v>484</v>
      </c>
      <c r="H113" s="64">
        <v>549240</v>
      </c>
      <c r="I113" s="65" t="s">
        <v>485</v>
      </c>
      <c r="J113" s="66"/>
      <c r="K113" s="66">
        <v>39701</v>
      </c>
      <c r="L113" s="51">
        <v>155000</v>
      </c>
      <c r="M113" s="51">
        <v>155000</v>
      </c>
      <c r="N113" s="67">
        <v>4.95</v>
      </c>
      <c r="O113" s="67">
        <v>11.1</v>
      </c>
      <c r="P113" s="67">
        <v>1.6930799999999999E-2</v>
      </c>
      <c r="Q113" s="67">
        <v>5.1717049999999993</v>
      </c>
    </row>
    <row r="114" spans="1:17" x14ac:dyDescent="0.35">
      <c r="A114" s="65" t="s">
        <v>15</v>
      </c>
      <c r="B114" s="65" t="s">
        <v>90</v>
      </c>
      <c r="C114" s="66" t="s">
        <v>11</v>
      </c>
      <c r="D114" s="65">
        <v>20699343</v>
      </c>
      <c r="E114" s="66" t="s">
        <v>552</v>
      </c>
      <c r="F114" s="66"/>
      <c r="G114" s="65" t="s">
        <v>484</v>
      </c>
      <c r="H114" s="64">
        <v>549240</v>
      </c>
      <c r="I114" s="65" t="s">
        <v>485</v>
      </c>
      <c r="J114" s="66" t="s">
        <v>496</v>
      </c>
      <c r="K114" s="66">
        <v>39701</v>
      </c>
      <c r="L114" s="51">
        <v>574440</v>
      </c>
      <c r="M114" s="51">
        <v>574440</v>
      </c>
      <c r="N114" s="67"/>
      <c r="O114" s="67"/>
      <c r="P114" s="67">
        <v>0.25520759999999998</v>
      </c>
      <c r="Q114" s="67">
        <v>17.45777</v>
      </c>
    </row>
    <row r="115" spans="1:17" x14ac:dyDescent="0.35">
      <c r="A115" s="65" t="s">
        <v>15</v>
      </c>
      <c r="B115" s="65" t="s">
        <v>90</v>
      </c>
      <c r="C115" s="66" t="s">
        <v>11</v>
      </c>
      <c r="D115" s="65">
        <v>20708893</v>
      </c>
      <c r="E115" s="66" t="s">
        <v>577</v>
      </c>
      <c r="F115" s="66"/>
      <c r="G115" s="65" t="s">
        <v>484</v>
      </c>
      <c r="H115" s="64">
        <v>549240</v>
      </c>
      <c r="I115" s="65" t="s">
        <v>485</v>
      </c>
      <c r="J115" s="66"/>
      <c r="K115" s="66">
        <v>39701</v>
      </c>
      <c r="L115" s="51">
        <v>440420</v>
      </c>
      <c r="M115" s="51">
        <v>440420</v>
      </c>
      <c r="N115" s="67"/>
      <c r="O115" s="67"/>
      <c r="P115" s="67">
        <v>0.18858239999999998</v>
      </c>
      <c r="Q115" s="67">
        <v>12.953980000000001</v>
      </c>
    </row>
    <row r="116" spans="1:17" x14ac:dyDescent="0.35">
      <c r="A116" s="65" t="s">
        <v>15</v>
      </c>
      <c r="B116" s="65" t="s">
        <v>90</v>
      </c>
      <c r="C116" s="66" t="s">
        <v>11</v>
      </c>
      <c r="D116" s="65">
        <v>20749013</v>
      </c>
      <c r="E116" s="66" t="s">
        <v>566</v>
      </c>
      <c r="F116" s="66" t="s">
        <v>98</v>
      </c>
      <c r="G116" s="65" t="s">
        <v>484</v>
      </c>
      <c r="H116" s="64">
        <v>549240</v>
      </c>
      <c r="I116" s="65" t="s">
        <v>485</v>
      </c>
      <c r="J116" s="66" t="s">
        <v>501</v>
      </c>
      <c r="K116" s="66">
        <v>39701</v>
      </c>
      <c r="L116" s="51">
        <v>155000</v>
      </c>
      <c r="M116" s="51">
        <v>155000</v>
      </c>
      <c r="N116" s="67">
        <v>9.9</v>
      </c>
      <c r="O116" s="67">
        <v>17.399999999999999</v>
      </c>
      <c r="P116" s="67">
        <v>3.4598159999999996E-2</v>
      </c>
      <c r="Q116" s="67">
        <v>5.1717049999999993</v>
      </c>
    </row>
    <row r="117" spans="1:17" x14ac:dyDescent="0.35">
      <c r="A117" s="65" t="s">
        <v>15</v>
      </c>
      <c r="B117" s="65" t="s">
        <v>90</v>
      </c>
      <c r="C117" s="66" t="s">
        <v>11</v>
      </c>
      <c r="D117" s="65">
        <v>20749383</v>
      </c>
      <c r="E117" s="66" t="s">
        <v>578</v>
      </c>
      <c r="F117" s="66"/>
      <c r="G117" s="65" t="s">
        <v>484</v>
      </c>
      <c r="H117" s="64">
        <v>549240</v>
      </c>
      <c r="I117" s="65" t="s">
        <v>485</v>
      </c>
      <c r="J117" s="66" t="s">
        <v>497</v>
      </c>
      <c r="K117" s="66">
        <v>39701</v>
      </c>
      <c r="L117" s="51">
        <v>680000</v>
      </c>
      <c r="M117" s="51">
        <v>680000</v>
      </c>
      <c r="N117" s="67"/>
      <c r="O117" s="67"/>
      <c r="P117" s="67">
        <v>0.18858239999999998</v>
      </c>
      <c r="Q117" s="67">
        <v>12.953980000000001</v>
      </c>
    </row>
    <row r="118" spans="1:17" x14ac:dyDescent="0.35">
      <c r="A118" s="65" t="s">
        <v>15</v>
      </c>
      <c r="B118" s="65" t="s">
        <v>90</v>
      </c>
      <c r="C118" s="66" t="s">
        <v>11</v>
      </c>
      <c r="D118" s="65">
        <v>20756383</v>
      </c>
      <c r="E118" s="66" t="s">
        <v>579</v>
      </c>
      <c r="F118" s="66"/>
      <c r="G118" s="65" t="s">
        <v>484</v>
      </c>
      <c r="H118" s="64">
        <v>549240</v>
      </c>
      <c r="I118" s="65" t="s">
        <v>485</v>
      </c>
      <c r="J118" s="66"/>
      <c r="K118" s="66">
        <v>39701</v>
      </c>
      <c r="L118" s="51">
        <v>776200</v>
      </c>
      <c r="M118" s="51">
        <v>776200</v>
      </c>
      <c r="N118" s="67"/>
      <c r="O118" s="67"/>
      <c r="P118" s="67">
        <v>0.23686919999999997</v>
      </c>
      <c r="Q118" s="67">
        <v>16.177780000000002</v>
      </c>
    </row>
    <row r="119" spans="1:17" x14ac:dyDescent="0.35">
      <c r="A119" s="65" t="s">
        <v>15</v>
      </c>
      <c r="B119" s="65" t="s">
        <v>90</v>
      </c>
      <c r="C119" s="66" t="s">
        <v>11</v>
      </c>
      <c r="D119" s="65">
        <v>20757413</v>
      </c>
      <c r="E119" s="66" t="s">
        <v>560</v>
      </c>
      <c r="F119" s="66"/>
      <c r="G119" s="65" t="s">
        <v>484</v>
      </c>
      <c r="H119" s="64">
        <v>549240</v>
      </c>
      <c r="I119" s="65" t="s">
        <v>485</v>
      </c>
      <c r="J119" s="66" t="s">
        <v>581</v>
      </c>
      <c r="K119" s="66">
        <v>39701</v>
      </c>
      <c r="L119" s="51">
        <v>65000</v>
      </c>
      <c r="M119" s="51">
        <v>65000</v>
      </c>
      <c r="N119" s="67"/>
      <c r="O119" s="67"/>
      <c r="P119" s="67">
        <v>0.11916359999999999</v>
      </c>
      <c r="Q119" s="67">
        <v>9.512925000000001</v>
      </c>
    </row>
    <row r="120" spans="1:17" x14ac:dyDescent="0.35">
      <c r="A120" s="65" t="s">
        <v>26</v>
      </c>
      <c r="B120" s="65"/>
      <c r="C120" s="66" t="s">
        <v>11</v>
      </c>
      <c r="D120" s="65" t="s">
        <v>582</v>
      </c>
      <c r="E120" t="s">
        <v>590</v>
      </c>
      <c r="F120" s="66"/>
      <c r="G120" s="65" t="s">
        <v>484</v>
      </c>
      <c r="H120" s="64">
        <v>549240</v>
      </c>
      <c r="I120" s="65" t="s">
        <v>485</v>
      </c>
      <c r="J120" s="66"/>
      <c r="K120" s="66">
        <v>39701</v>
      </c>
      <c r="L120" s="51">
        <v>116361</v>
      </c>
      <c r="M120" s="51">
        <v>116361</v>
      </c>
      <c r="N120" s="67"/>
      <c r="O120" s="67"/>
      <c r="P120" s="67">
        <v>6.6053720930232554E-2</v>
      </c>
      <c r="Q120" s="67"/>
    </row>
    <row r="121" spans="1:17" x14ac:dyDescent="0.35">
      <c r="A121" s="65" t="s">
        <v>26</v>
      </c>
      <c r="B121" s="65"/>
      <c r="C121" s="66" t="s">
        <v>11</v>
      </c>
      <c r="D121" s="65" t="s">
        <v>583</v>
      </c>
      <c r="E121" t="s">
        <v>77</v>
      </c>
      <c r="F121" s="66"/>
      <c r="G121" s="65" t="s">
        <v>484</v>
      </c>
      <c r="H121" s="64">
        <v>549240</v>
      </c>
      <c r="I121" s="65" t="s">
        <v>485</v>
      </c>
      <c r="J121" s="66"/>
      <c r="K121" s="66">
        <v>39701</v>
      </c>
      <c r="L121" s="51">
        <v>35000</v>
      </c>
      <c r="M121" s="51">
        <v>35000</v>
      </c>
      <c r="N121" s="67"/>
      <c r="O121" s="67"/>
      <c r="P121" s="67">
        <v>1.967664E-3</v>
      </c>
      <c r="Q121" s="67"/>
    </row>
    <row r="122" spans="1:17" x14ac:dyDescent="0.35">
      <c r="A122" s="65" t="s">
        <v>26</v>
      </c>
      <c r="B122" s="65"/>
      <c r="C122" s="66" t="s">
        <v>11</v>
      </c>
      <c r="D122" s="65" t="s">
        <v>584</v>
      </c>
      <c r="E122" t="s">
        <v>591</v>
      </c>
      <c r="F122" s="66"/>
      <c r="G122" s="65" t="s">
        <v>484</v>
      </c>
      <c r="H122" s="64">
        <v>549240</v>
      </c>
      <c r="I122" s="65" t="s">
        <v>485</v>
      </c>
      <c r="J122" s="66"/>
      <c r="K122" s="66">
        <v>39701</v>
      </c>
      <c r="L122" s="51">
        <v>354906</v>
      </c>
      <c r="M122" s="51">
        <v>354906</v>
      </c>
      <c r="N122" s="67"/>
      <c r="O122" s="67"/>
      <c r="P122" s="67">
        <v>0.17336212043364549</v>
      </c>
      <c r="Q122" s="67"/>
    </row>
    <row r="123" spans="1:17" x14ac:dyDescent="0.35">
      <c r="A123" s="65" t="s">
        <v>26</v>
      </c>
      <c r="B123" s="65"/>
      <c r="C123" s="66" t="s">
        <v>11</v>
      </c>
      <c r="D123" s="65" t="s">
        <v>585</v>
      </c>
      <c r="E123" t="s">
        <v>77</v>
      </c>
      <c r="F123" s="66"/>
      <c r="G123" s="65" t="s">
        <v>484</v>
      </c>
      <c r="H123" s="64">
        <v>549240</v>
      </c>
      <c r="I123" s="65" t="s">
        <v>485</v>
      </c>
      <c r="J123" s="66"/>
      <c r="K123" s="66">
        <v>39701</v>
      </c>
      <c r="L123" s="51">
        <v>32586</v>
      </c>
      <c r="M123" s="51">
        <v>32586</v>
      </c>
      <c r="N123" s="67"/>
      <c r="O123" s="67"/>
      <c r="P123" s="67">
        <v>8.0784119601328905E-3</v>
      </c>
      <c r="Q123" s="67"/>
    </row>
    <row r="124" spans="1:17" x14ac:dyDescent="0.35">
      <c r="A124" s="65" t="s">
        <v>26</v>
      </c>
      <c r="B124" s="65"/>
      <c r="C124" s="66" t="s">
        <v>11</v>
      </c>
      <c r="D124" s="65" t="s">
        <v>586</v>
      </c>
      <c r="E124" t="s">
        <v>77</v>
      </c>
      <c r="F124" s="66"/>
      <c r="G124" s="65" t="s">
        <v>484</v>
      </c>
      <c r="H124" s="64">
        <v>549240</v>
      </c>
      <c r="I124" s="65" t="s">
        <v>485</v>
      </c>
      <c r="J124" s="66"/>
      <c r="K124" s="66">
        <v>39701</v>
      </c>
      <c r="L124" s="51">
        <v>35000</v>
      </c>
      <c r="M124" s="51">
        <v>35000</v>
      </c>
      <c r="N124" s="67"/>
      <c r="O124" s="67"/>
      <c r="P124" s="67">
        <v>9.3809302325581385E-3</v>
      </c>
      <c r="Q124" s="67"/>
    </row>
    <row r="125" spans="1:17" x14ac:dyDescent="0.35">
      <c r="A125" s="65" t="s">
        <v>26</v>
      </c>
      <c r="B125" s="65"/>
      <c r="C125" s="66" t="s">
        <v>11</v>
      </c>
      <c r="D125" s="65" t="s">
        <v>587</v>
      </c>
      <c r="E125" t="s">
        <v>77</v>
      </c>
      <c r="F125" s="66"/>
      <c r="G125" s="65" t="s">
        <v>484</v>
      </c>
      <c r="H125" s="64">
        <v>549240</v>
      </c>
      <c r="I125" s="65" t="s">
        <v>485</v>
      </c>
      <c r="J125" s="66"/>
      <c r="K125" s="66">
        <v>39701</v>
      </c>
      <c r="L125" s="51">
        <v>35000</v>
      </c>
      <c r="M125" s="51">
        <v>35000</v>
      </c>
      <c r="N125" s="67"/>
      <c r="O125" s="67"/>
      <c r="P125" s="67">
        <v>1.1176744186046512E-2</v>
      </c>
      <c r="Q125" s="67"/>
    </row>
    <row r="126" spans="1:17" x14ac:dyDescent="0.35">
      <c r="A126" s="65" t="s">
        <v>26</v>
      </c>
      <c r="B126" s="65"/>
      <c r="C126" s="66" t="s">
        <v>11</v>
      </c>
      <c r="D126" s="65" t="s">
        <v>588</v>
      </c>
      <c r="E126" t="s">
        <v>592</v>
      </c>
      <c r="F126" s="66"/>
      <c r="G126" s="65" t="s">
        <v>484</v>
      </c>
      <c r="H126" s="64">
        <v>549240</v>
      </c>
      <c r="I126" s="65" t="s">
        <v>485</v>
      </c>
      <c r="J126" s="66"/>
      <c r="K126" s="66">
        <v>39701</v>
      </c>
      <c r="L126" s="51">
        <v>238495</v>
      </c>
      <c r="M126" s="51">
        <v>238495</v>
      </c>
      <c r="N126" s="67"/>
      <c r="O126" s="67"/>
      <c r="P126" s="67">
        <v>0.18085537148897615</v>
      </c>
      <c r="Q126" s="67"/>
    </row>
    <row r="127" spans="1:17" x14ac:dyDescent="0.35">
      <c r="A127" s="65" t="s">
        <v>26</v>
      </c>
      <c r="B127" s="65"/>
      <c r="C127" s="66" t="s">
        <v>11</v>
      </c>
      <c r="D127" s="65" t="s">
        <v>589</v>
      </c>
      <c r="E127" t="s">
        <v>593</v>
      </c>
      <c r="F127" s="66"/>
      <c r="G127" s="65" t="s">
        <v>484</v>
      </c>
      <c r="H127" s="64">
        <v>549240</v>
      </c>
      <c r="I127" s="65" t="s">
        <v>485</v>
      </c>
      <c r="J127" s="66"/>
      <c r="K127" s="66">
        <v>39701</v>
      </c>
      <c r="L127" s="51">
        <v>246164</v>
      </c>
      <c r="M127" s="51">
        <v>246164</v>
      </c>
      <c r="N127" s="67"/>
      <c r="O127" s="67"/>
      <c r="P127" s="67">
        <v>0.15553737209302326</v>
      </c>
      <c r="Q127" s="67"/>
    </row>
    <row r="128" spans="1:17" x14ac:dyDescent="0.35">
      <c r="A128" t="s">
        <v>7</v>
      </c>
      <c r="B128" t="s">
        <v>482</v>
      </c>
      <c r="C128" t="s">
        <v>11</v>
      </c>
      <c r="D128">
        <v>5214101258</v>
      </c>
      <c r="E128" t="s">
        <v>37</v>
      </c>
      <c r="F128" t="s">
        <v>17</v>
      </c>
      <c r="G128" t="s">
        <v>484</v>
      </c>
      <c r="H128" s="64">
        <v>549240</v>
      </c>
      <c r="I128" t="s">
        <v>485</v>
      </c>
      <c r="J128" t="s">
        <v>496</v>
      </c>
      <c r="K128" s="64">
        <v>39701</v>
      </c>
      <c r="L128" s="51">
        <v>245000</v>
      </c>
      <c r="M128" s="51">
        <v>245000</v>
      </c>
      <c r="N128" s="6">
        <v>7.2</v>
      </c>
      <c r="O128" s="6">
        <v>11.6</v>
      </c>
      <c r="P128" s="6">
        <v>6.7011796800000009E-2</v>
      </c>
      <c r="Q128" s="6">
        <v>6.1570668</v>
      </c>
    </row>
    <row r="129" spans="1:17" x14ac:dyDescent="0.35">
      <c r="A129" t="s">
        <v>7</v>
      </c>
      <c r="B129" t="s">
        <v>482</v>
      </c>
      <c r="C129" t="s">
        <v>11</v>
      </c>
      <c r="D129">
        <v>5214101636</v>
      </c>
      <c r="E129" t="s">
        <v>35</v>
      </c>
      <c r="F129" t="s">
        <v>17</v>
      </c>
      <c r="G129" t="s">
        <v>484</v>
      </c>
      <c r="H129" s="64">
        <v>549240</v>
      </c>
      <c r="I129" t="s">
        <v>485</v>
      </c>
      <c r="J129" t="s">
        <v>501</v>
      </c>
      <c r="K129" s="64">
        <v>39701</v>
      </c>
      <c r="L129" s="51">
        <v>180000</v>
      </c>
      <c r="M129" s="51">
        <v>180000</v>
      </c>
      <c r="N129" s="6">
        <v>4.5</v>
      </c>
      <c r="O129" s="6">
        <v>9.3000000000000007</v>
      </c>
      <c r="P129" s="6">
        <v>4.5112766399999997E-2</v>
      </c>
      <c r="Q129" s="6">
        <v>4.1449763999999991</v>
      </c>
    </row>
    <row r="130" spans="1:17" x14ac:dyDescent="0.35">
      <c r="A130" t="s">
        <v>7</v>
      </c>
      <c r="B130" t="s">
        <v>482</v>
      </c>
      <c r="C130" t="s">
        <v>11</v>
      </c>
      <c r="D130">
        <v>5214102680</v>
      </c>
      <c r="E130" t="s">
        <v>35</v>
      </c>
      <c r="F130" t="s">
        <v>17</v>
      </c>
      <c r="G130" t="s">
        <v>484</v>
      </c>
      <c r="H130" s="64">
        <v>549240</v>
      </c>
      <c r="I130" t="s">
        <v>485</v>
      </c>
      <c r="J130" t="s">
        <v>498</v>
      </c>
      <c r="K130" s="64">
        <v>39701</v>
      </c>
      <c r="L130" s="51">
        <v>160825.20000000001</v>
      </c>
      <c r="M130" s="51">
        <v>160825.20000000001</v>
      </c>
      <c r="N130" s="6">
        <v>5.34</v>
      </c>
      <c r="O130" s="6">
        <v>7.7</v>
      </c>
      <c r="P130" s="6">
        <v>5.1513789599999998E-2</v>
      </c>
      <c r="Q130" s="6">
        <v>4.7331045999999999</v>
      </c>
    </row>
    <row r="131" spans="1:17" x14ac:dyDescent="0.35">
      <c r="A131" t="s">
        <v>7</v>
      </c>
      <c r="B131" t="s">
        <v>482</v>
      </c>
      <c r="C131" t="s">
        <v>11</v>
      </c>
      <c r="D131">
        <v>5214104010</v>
      </c>
      <c r="E131" t="s">
        <v>35</v>
      </c>
      <c r="F131" t="s">
        <v>17</v>
      </c>
      <c r="G131" t="s">
        <v>484</v>
      </c>
      <c r="H131" s="64">
        <v>549240</v>
      </c>
      <c r="I131" t="s">
        <v>485</v>
      </c>
      <c r="J131" t="s">
        <v>496</v>
      </c>
      <c r="K131" s="64">
        <v>39701</v>
      </c>
      <c r="L131" s="51">
        <v>205000</v>
      </c>
      <c r="M131" s="51">
        <v>205000</v>
      </c>
      <c r="N131" s="6">
        <v>8.14</v>
      </c>
      <c r="O131" s="6">
        <v>11.04</v>
      </c>
      <c r="P131" s="6">
        <v>5.74322112E-2</v>
      </c>
      <c r="Q131" s="6">
        <v>5.2768911999999997</v>
      </c>
    </row>
    <row r="132" spans="1:17" x14ac:dyDescent="0.35">
      <c r="A132" t="s">
        <v>7</v>
      </c>
      <c r="B132" t="s">
        <v>482</v>
      </c>
      <c r="C132" t="s">
        <v>11</v>
      </c>
      <c r="D132">
        <v>5214104616</v>
      </c>
      <c r="E132" t="s">
        <v>35</v>
      </c>
      <c r="F132" t="s">
        <v>17</v>
      </c>
      <c r="G132" t="s">
        <v>484</v>
      </c>
      <c r="H132" s="64">
        <v>549240</v>
      </c>
      <c r="I132" t="s">
        <v>485</v>
      </c>
      <c r="J132" t="s">
        <v>496</v>
      </c>
      <c r="K132" s="64">
        <v>39701</v>
      </c>
      <c r="L132" s="51">
        <v>205000</v>
      </c>
      <c r="M132" s="51">
        <v>205000</v>
      </c>
      <c r="N132" s="6">
        <v>7.88</v>
      </c>
      <c r="O132" s="6">
        <v>11</v>
      </c>
      <c r="P132" s="6">
        <v>6.9269054400000002E-2</v>
      </c>
      <c r="Q132" s="6">
        <v>6.3644644000000001</v>
      </c>
    </row>
    <row r="133" spans="1:17" x14ac:dyDescent="0.35">
      <c r="A133" t="s">
        <v>7</v>
      </c>
      <c r="B133" t="s">
        <v>482</v>
      </c>
      <c r="C133" t="s">
        <v>11</v>
      </c>
      <c r="D133">
        <v>5214105376</v>
      </c>
      <c r="E133" t="s">
        <v>35</v>
      </c>
      <c r="F133" t="s">
        <v>17</v>
      </c>
      <c r="G133" t="s">
        <v>484</v>
      </c>
      <c r="H133" s="64">
        <v>549240</v>
      </c>
      <c r="I133" t="s">
        <v>485</v>
      </c>
      <c r="J133" t="s">
        <v>496</v>
      </c>
      <c r="K133" s="64">
        <v>39701</v>
      </c>
      <c r="L133" s="51">
        <v>162466.5</v>
      </c>
      <c r="M133" s="51">
        <v>162466.5</v>
      </c>
      <c r="N133" s="6">
        <v>5.14</v>
      </c>
      <c r="O133" s="6">
        <v>7.1</v>
      </c>
      <c r="P133" s="6">
        <v>4.8124346399999997E-2</v>
      </c>
      <c r="Q133" s="6">
        <v>4.4216813999999998</v>
      </c>
    </row>
    <row r="134" spans="1:17" x14ac:dyDescent="0.35">
      <c r="A134" t="s">
        <v>7</v>
      </c>
      <c r="B134" t="s">
        <v>482</v>
      </c>
      <c r="C134" t="s">
        <v>11</v>
      </c>
      <c r="D134">
        <v>5214107591</v>
      </c>
      <c r="E134" t="s">
        <v>35</v>
      </c>
      <c r="F134" t="s">
        <v>17</v>
      </c>
      <c r="G134" t="s">
        <v>484</v>
      </c>
      <c r="H134" s="64">
        <v>549240</v>
      </c>
      <c r="I134" t="s">
        <v>485</v>
      </c>
      <c r="J134" t="s">
        <v>498</v>
      </c>
      <c r="K134" s="64">
        <v>39701</v>
      </c>
      <c r="L134" s="51">
        <v>205000</v>
      </c>
      <c r="M134" s="51">
        <v>205000</v>
      </c>
      <c r="N134" s="6">
        <v>7.2</v>
      </c>
      <c r="O134" s="6">
        <v>14.8</v>
      </c>
      <c r="P134" s="6">
        <v>6.4022400000000007E-2</v>
      </c>
      <c r="Q134" s="6">
        <v>5.8823999999999996</v>
      </c>
    </row>
    <row r="135" spans="1:17" x14ac:dyDescent="0.35">
      <c r="A135" t="s">
        <v>7</v>
      </c>
      <c r="B135" t="s">
        <v>482</v>
      </c>
      <c r="C135" t="s">
        <v>11</v>
      </c>
      <c r="D135">
        <v>5214107712</v>
      </c>
      <c r="E135" t="s">
        <v>303</v>
      </c>
      <c r="G135" t="s">
        <v>484</v>
      </c>
      <c r="H135" s="64">
        <v>549240</v>
      </c>
      <c r="I135" t="s">
        <v>485</v>
      </c>
      <c r="J135" t="s">
        <v>496</v>
      </c>
      <c r="K135" s="64">
        <v>39701</v>
      </c>
      <c r="L135" s="51">
        <v>35000</v>
      </c>
      <c r="M135" s="51">
        <v>35000</v>
      </c>
      <c r="P135" s="6">
        <v>9.3718111817877467E-2</v>
      </c>
      <c r="Q135" s="6">
        <v>14.263665155771012</v>
      </c>
    </row>
    <row r="136" spans="1:17" x14ac:dyDescent="0.35">
      <c r="A136" t="s">
        <v>7</v>
      </c>
      <c r="B136" t="s">
        <v>482</v>
      </c>
      <c r="C136" t="s">
        <v>11</v>
      </c>
      <c r="D136">
        <v>5214107953</v>
      </c>
      <c r="E136" t="s">
        <v>44</v>
      </c>
      <c r="G136" t="s">
        <v>484</v>
      </c>
      <c r="H136" s="64">
        <v>549240</v>
      </c>
      <c r="I136" t="s">
        <v>485</v>
      </c>
      <c r="J136" t="s">
        <v>496</v>
      </c>
      <c r="K136" s="64">
        <v>39701</v>
      </c>
      <c r="L136" s="51">
        <v>100000</v>
      </c>
      <c r="M136" s="51">
        <v>100000</v>
      </c>
      <c r="P136" s="6">
        <v>0.18371811256602646</v>
      </c>
      <c r="Q136" s="6">
        <v>16.880097857297788</v>
      </c>
    </row>
    <row r="137" spans="1:17" x14ac:dyDescent="0.35">
      <c r="A137" t="s">
        <v>7</v>
      </c>
      <c r="B137" t="s">
        <v>482</v>
      </c>
      <c r="C137" t="s">
        <v>11</v>
      </c>
      <c r="D137">
        <v>5214111177</v>
      </c>
      <c r="E137" t="s">
        <v>35</v>
      </c>
      <c r="F137" t="s">
        <v>17</v>
      </c>
      <c r="G137" t="s">
        <v>484</v>
      </c>
      <c r="H137" s="64">
        <v>549240</v>
      </c>
      <c r="I137" t="s">
        <v>485</v>
      </c>
      <c r="J137" t="s">
        <v>498</v>
      </c>
      <c r="K137" s="64">
        <v>39701</v>
      </c>
      <c r="L137" s="51">
        <v>180000</v>
      </c>
      <c r="M137" s="51">
        <v>180000</v>
      </c>
      <c r="N137" s="6">
        <v>4.5</v>
      </c>
      <c r="O137" s="6">
        <v>10.65</v>
      </c>
      <c r="P137" s="6">
        <v>3.9399983999999999E-2</v>
      </c>
      <c r="Q137" s="6">
        <v>3.6200839999999999</v>
      </c>
    </row>
    <row r="138" spans="1:17" x14ac:dyDescent="0.35">
      <c r="A138" t="s">
        <v>7</v>
      </c>
      <c r="B138" t="s">
        <v>482</v>
      </c>
      <c r="C138" t="s">
        <v>11</v>
      </c>
      <c r="D138">
        <v>5214112454</v>
      </c>
      <c r="E138" t="s">
        <v>35</v>
      </c>
      <c r="F138" t="s">
        <v>17</v>
      </c>
      <c r="G138" t="s">
        <v>484</v>
      </c>
      <c r="H138" s="64">
        <v>549240</v>
      </c>
      <c r="I138" t="s">
        <v>485</v>
      </c>
      <c r="J138" t="s">
        <v>499</v>
      </c>
      <c r="K138" s="64">
        <v>39701</v>
      </c>
      <c r="L138" s="51">
        <v>201000</v>
      </c>
      <c r="M138" s="51">
        <v>201000</v>
      </c>
      <c r="N138" s="6">
        <v>5.2</v>
      </c>
      <c r="O138" s="6">
        <v>10.4</v>
      </c>
      <c r="P138" s="6">
        <v>4.7794500000000004E-2</v>
      </c>
      <c r="Q138" s="6">
        <v>4.391375</v>
      </c>
    </row>
    <row r="139" spans="1:17" x14ac:dyDescent="0.35">
      <c r="A139" t="s">
        <v>7</v>
      </c>
      <c r="B139" t="s">
        <v>482</v>
      </c>
      <c r="C139" t="s">
        <v>11</v>
      </c>
      <c r="D139">
        <v>5214113999</v>
      </c>
      <c r="E139" t="s">
        <v>35</v>
      </c>
      <c r="F139" t="s">
        <v>17</v>
      </c>
      <c r="G139" t="s">
        <v>484</v>
      </c>
      <c r="H139" s="64">
        <v>549240</v>
      </c>
      <c r="I139" t="s">
        <v>485</v>
      </c>
      <c r="J139" t="s">
        <v>501</v>
      </c>
      <c r="K139" s="64">
        <v>39701</v>
      </c>
      <c r="L139" s="51">
        <v>168000</v>
      </c>
      <c r="M139" s="51">
        <v>168000</v>
      </c>
      <c r="N139" s="6">
        <v>4.0999999999999996</v>
      </c>
      <c r="O139" s="6">
        <v>10</v>
      </c>
      <c r="P139" s="6">
        <v>4.0573821600000004E-2</v>
      </c>
      <c r="Q139" s="6">
        <v>3.7279366000000005</v>
      </c>
    </row>
    <row r="140" spans="1:17" x14ac:dyDescent="0.35">
      <c r="A140" t="s">
        <v>7</v>
      </c>
      <c r="B140" t="s">
        <v>482</v>
      </c>
      <c r="C140" t="s">
        <v>11</v>
      </c>
      <c r="D140">
        <v>5214114708</v>
      </c>
      <c r="E140" t="s">
        <v>35</v>
      </c>
      <c r="F140" t="s">
        <v>17</v>
      </c>
      <c r="G140" t="s">
        <v>484</v>
      </c>
      <c r="H140" s="64">
        <v>549240</v>
      </c>
      <c r="I140" t="s">
        <v>485</v>
      </c>
      <c r="J140" t="s">
        <v>499</v>
      </c>
      <c r="K140" s="64">
        <v>39701</v>
      </c>
      <c r="L140" s="51">
        <v>205000</v>
      </c>
      <c r="M140" s="51">
        <v>205000</v>
      </c>
      <c r="N140" s="6">
        <v>7.2</v>
      </c>
      <c r="O140" s="6">
        <v>9.3000000000000007</v>
      </c>
      <c r="P140" s="6">
        <v>6.8445000000000006E-2</v>
      </c>
      <c r="Q140" s="6">
        <v>6.2887500000000003</v>
      </c>
    </row>
    <row r="141" spans="1:17" x14ac:dyDescent="0.35">
      <c r="A141" t="s">
        <v>7</v>
      </c>
      <c r="B141" t="s">
        <v>482</v>
      </c>
      <c r="C141" t="s">
        <v>11</v>
      </c>
      <c r="D141">
        <v>5214115146</v>
      </c>
      <c r="E141" t="s">
        <v>44</v>
      </c>
      <c r="G141" t="s">
        <v>484</v>
      </c>
      <c r="H141" s="64">
        <v>549240</v>
      </c>
      <c r="I141" t="s">
        <v>485</v>
      </c>
      <c r="J141" t="s">
        <v>496</v>
      </c>
      <c r="K141" s="64">
        <v>39701</v>
      </c>
      <c r="L141" s="51">
        <v>100000</v>
      </c>
      <c r="M141" s="51">
        <v>100000</v>
      </c>
      <c r="P141" s="6">
        <v>0.18957936629736977</v>
      </c>
      <c r="Q141" s="6">
        <v>17.418635399029132</v>
      </c>
    </row>
    <row r="142" spans="1:17" x14ac:dyDescent="0.35">
      <c r="A142" t="s">
        <v>7</v>
      </c>
      <c r="B142" t="s">
        <v>482</v>
      </c>
      <c r="C142" t="s">
        <v>11</v>
      </c>
      <c r="D142">
        <v>5214115596</v>
      </c>
      <c r="E142" t="s">
        <v>35</v>
      </c>
      <c r="F142" t="s">
        <v>17</v>
      </c>
      <c r="G142" t="s">
        <v>484</v>
      </c>
      <c r="H142" s="64">
        <v>549240</v>
      </c>
      <c r="I142" t="s">
        <v>485</v>
      </c>
      <c r="J142" t="s">
        <v>496</v>
      </c>
      <c r="K142" s="64">
        <v>39701</v>
      </c>
      <c r="L142" s="51">
        <v>205000</v>
      </c>
      <c r="M142" s="51">
        <v>205000</v>
      </c>
      <c r="N142" s="6">
        <v>9</v>
      </c>
      <c r="O142" s="6">
        <v>14.8</v>
      </c>
      <c r="P142" s="6">
        <v>8.86165488E-2</v>
      </c>
      <c r="Q142" s="6">
        <v>8.1421188000000004</v>
      </c>
    </row>
    <row r="143" spans="1:17" x14ac:dyDescent="0.35">
      <c r="A143" t="s">
        <v>7</v>
      </c>
      <c r="B143" t="s">
        <v>482</v>
      </c>
      <c r="C143" t="s">
        <v>11</v>
      </c>
      <c r="D143">
        <v>5214117981</v>
      </c>
      <c r="E143" t="s">
        <v>52</v>
      </c>
      <c r="G143" t="s">
        <v>484</v>
      </c>
      <c r="H143" s="64">
        <v>549240</v>
      </c>
      <c r="I143" t="s">
        <v>485</v>
      </c>
      <c r="J143" t="s">
        <v>497</v>
      </c>
      <c r="K143" s="64">
        <v>39701</v>
      </c>
      <c r="L143" s="51">
        <v>30000</v>
      </c>
      <c r="M143" s="51">
        <v>30000</v>
      </c>
      <c r="P143" s="6">
        <v>0</v>
      </c>
      <c r="Q143" s="6">
        <v>0</v>
      </c>
    </row>
    <row r="144" spans="1:17" x14ac:dyDescent="0.35">
      <c r="A144" t="s">
        <v>7</v>
      </c>
      <c r="B144" t="s">
        <v>482</v>
      </c>
      <c r="C144" t="s">
        <v>11</v>
      </c>
      <c r="D144">
        <v>5214118748</v>
      </c>
      <c r="E144" t="s">
        <v>35</v>
      </c>
      <c r="F144" t="s">
        <v>17</v>
      </c>
      <c r="G144" t="s">
        <v>484</v>
      </c>
      <c r="H144" s="64">
        <v>549240</v>
      </c>
      <c r="I144" t="s">
        <v>485</v>
      </c>
      <c r="J144" t="s">
        <v>501</v>
      </c>
      <c r="K144" s="64">
        <v>39701</v>
      </c>
      <c r="L144" s="51">
        <v>205000</v>
      </c>
      <c r="M144" s="51">
        <v>205000</v>
      </c>
      <c r="N144" s="6">
        <v>9.6199999999999992</v>
      </c>
      <c r="O144" s="6">
        <v>11</v>
      </c>
      <c r="P144" s="6">
        <v>9.3227752799999994E-2</v>
      </c>
      <c r="Q144" s="6">
        <v>8.5657978000000004</v>
      </c>
    </row>
    <row r="145" spans="1:17" x14ac:dyDescent="0.35">
      <c r="A145" t="s">
        <v>7</v>
      </c>
      <c r="B145" t="s">
        <v>482</v>
      </c>
      <c r="C145" t="s">
        <v>11</v>
      </c>
      <c r="D145">
        <v>5214119675</v>
      </c>
      <c r="E145" t="s">
        <v>44</v>
      </c>
      <c r="G145" t="s">
        <v>484</v>
      </c>
      <c r="H145" s="64">
        <v>549240</v>
      </c>
      <c r="I145" t="s">
        <v>485</v>
      </c>
      <c r="J145" t="s">
        <v>502</v>
      </c>
      <c r="K145" s="64">
        <v>39701</v>
      </c>
      <c r="L145" s="51">
        <v>100000</v>
      </c>
      <c r="M145" s="51">
        <v>100000</v>
      </c>
      <c r="P145" s="6">
        <v>0.15496070202887557</v>
      </c>
      <c r="Q145" s="6">
        <v>14.237853502656101</v>
      </c>
    </row>
    <row r="146" spans="1:17" x14ac:dyDescent="0.35">
      <c r="A146" t="s">
        <v>7</v>
      </c>
      <c r="B146" t="s">
        <v>482</v>
      </c>
      <c r="C146" t="s">
        <v>11</v>
      </c>
      <c r="D146">
        <v>5214119782</v>
      </c>
      <c r="E146" t="s">
        <v>35</v>
      </c>
      <c r="F146" t="s">
        <v>17</v>
      </c>
      <c r="G146" t="s">
        <v>484</v>
      </c>
      <c r="H146" s="64">
        <v>549240</v>
      </c>
      <c r="I146" t="s">
        <v>485</v>
      </c>
      <c r="J146" t="s">
        <v>501</v>
      </c>
      <c r="K146" s="64">
        <v>39701</v>
      </c>
      <c r="L146" s="51">
        <v>205000</v>
      </c>
      <c r="M146" s="51">
        <v>205000</v>
      </c>
      <c r="N146" s="6">
        <v>9.9</v>
      </c>
      <c r="O146" s="6">
        <v>11.6</v>
      </c>
      <c r="P146" s="6">
        <v>9.2702563200000004E-2</v>
      </c>
      <c r="Q146" s="6">
        <v>8.5175432000000004</v>
      </c>
    </row>
    <row r="147" spans="1:17" x14ac:dyDescent="0.35">
      <c r="A147" t="s">
        <v>7</v>
      </c>
      <c r="B147" t="s">
        <v>482</v>
      </c>
      <c r="C147" t="s">
        <v>11</v>
      </c>
      <c r="D147">
        <v>5214121830</v>
      </c>
      <c r="E147" t="s">
        <v>35</v>
      </c>
      <c r="F147" t="s">
        <v>17</v>
      </c>
      <c r="G147" t="s">
        <v>484</v>
      </c>
      <c r="H147" s="64">
        <v>549240</v>
      </c>
      <c r="I147" t="s">
        <v>485</v>
      </c>
      <c r="J147" t="s">
        <v>496</v>
      </c>
      <c r="K147" s="64">
        <v>39701</v>
      </c>
      <c r="L147" s="51">
        <v>153000</v>
      </c>
      <c r="M147" s="51">
        <v>153000</v>
      </c>
      <c r="N147" s="6">
        <v>3.6</v>
      </c>
      <c r="O147" s="6">
        <v>7.2</v>
      </c>
      <c r="P147" s="6">
        <v>3.3511140000000002E-2</v>
      </c>
      <c r="Q147" s="6">
        <v>3.0790150000000001</v>
      </c>
    </row>
    <row r="148" spans="1:17" x14ac:dyDescent="0.35">
      <c r="A148" t="s">
        <v>7</v>
      </c>
      <c r="B148" t="s">
        <v>482</v>
      </c>
      <c r="C148" t="s">
        <v>11</v>
      </c>
      <c r="D148">
        <v>5214121860</v>
      </c>
      <c r="E148" t="s">
        <v>35</v>
      </c>
      <c r="F148" t="s">
        <v>17</v>
      </c>
      <c r="G148" t="s">
        <v>484</v>
      </c>
      <c r="H148" s="64">
        <v>549240</v>
      </c>
      <c r="I148" t="s">
        <v>485</v>
      </c>
      <c r="J148" t="s">
        <v>499</v>
      </c>
      <c r="K148" s="64">
        <v>39701</v>
      </c>
      <c r="L148" s="51">
        <v>202483.5</v>
      </c>
      <c r="M148" s="51">
        <v>202483.5</v>
      </c>
      <c r="N148" s="6">
        <v>6.48</v>
      </c>
      <c r="O148" s="6">
        <v>10.4</v>
      </c>
      <c r="P148" s="6">
        <v>1.9481155200000003E-2</v>
      </c>
      <c r="Q148" s="6">
        <v>1.7899352000000002</v>
      </c>
    </row>
    <row r="149" spans="1:17" x14ac:dyDescent="0.35">
      <c r="A149" t="s">
        <v>7</v>
      </c>
      <c r="B149" t="s">
        <v>482</v>
      </c>
      <c r="C149" t="s">
        <v>11</v>
      </c>
      <c r="D149">
        <v>5214122335</v>
      </c>
      <c r="E149" t="s">
        <v>303</v>
      </c>
      <c r="G149" t="s">
        <v>484</v>
      </c>
      <c r="H149" s="64">
        <v>549240</v>
      </c>
      <c r="I149" t="s">
        <v>485</v>
      </c>
      <c r="J149" t="s">
        <v>496</v>
      </c>
      <c r="K149" s="64">
        <v>39701</v>
      </c>
      <c r="L149" s="51">
        <v>35000</v>
      </c>
      <c r="M149" s="51">
        <v>35000</v>
      </c>
      <c r="P149" s="6">
        <v>0.11246173418145299</v>
      </c>
      <c r="Q149" s="6">
        <v>17.116398186925213</v>
      </c>
    </row>
    <row r="150" spans="1:17" x14ac:dyDescent="0.35">
      <c r="A150" t="s">
        <v>7</v>
      </c>
      <c r="B150" t="s">
        <v>482</v>
      </c>
      <c r="C150" t="s">
        <v>11</v>
      </c>
      <c r="D150">
        <v>5214123383</v>
      </c>
      <c r="E150" t="s">
        <v>44</v>
      </c>
      <c r="G150" t="s">
        <v>484</v>
      </c>
      <c r="H150" s="64">
        <v>549240</v>
      </c>
      <c r="I150" t="s">
        <v>485</v>
      </c>
      <c r="J150" t="s">
        <v>501</v>
      </c>
      <c r="K150" s="64">
        <v>39701</v>
      </c>
      <c r="L150" s="51">
        <v>100000</v>
      </c>
      <c r="M150" s="51">
        <v>100000</v>
      </c>
      <c r="P150" s="6">
        <v>0.12620329149172468</v>
      </c>
      <c r="Q150" s="6">
        <v>11.595609148014413</v>
      </c>
    </row>
    <row r="151" spans="1:17" x14ac:dyDescent="0.35">
      <c r="A151" t="s">
        <v>7</v>
      </c>
      <c r="B151" t="s">
        <v>482</v>
      </c>
      <c r="C151" t="s">
        <v>11</v>
      </c>
      <c r="D151">
        <v>5214123450</v>
      </c>
      <c r="E151" t="s">
        <v>35</v>
      </c>
      <c r="F151" t="s">
        <v>17</v>
      </c>
      <c r="G151" t="s">
        <v>484</v>
      </c>
      <c r="H151" s="64">
        <v>549240</v>
      </c>
      <c r="I151" t="s">
        <v>485</v>
      </c>
      <c r="J151" t="s">
        <v>496</v>
      </c>
      <c r="K151" s="64">
        <v>39701</v>
      </c>
      <c r="L151" s="51">
        <v>205000</v>
      </c>
      <c r="M151" s="51">
        <v>205000</v>
      </c>
      <c r="N151" s="6">
        <v>5.4</v>
      </c>
      <c r="O151" s="6">
        <v>11.6</v>
      </c>
      <c r="P151" s="6">
        <v>4.38294168E-2</v>
      </c>
      <c r="Q151" s="6">
        <v>4.0270618000000002</v>
      </c>
    </row>
    <row r="152" spans="1:17" x14ac:dyDescent="0.35">
      <c r="A152" t="s">
        <v>7</v>
      </c>
      <c r="B152" t="s">
        <v>482</v>
      </c>
      <c r="C152" t="s">
        <v>11</v>
      </c>
      <c r="D152">
        <v>5214123688</v>
      </c>
      <c r="E152" t="s">
        <v>44</v>
      </c>
      <c r="G152" t="s">
        <v>484</v>
      </c>
      <c r="H152" s="64">
        <v>549240</v>
      </c>
      <c r="I152" t="s">
        <v>485</v>
      </c>
      <c r="J152" t="s">
        <v>502</v>
      </c>
      <c r="K152" s="64">
        <v>39701</v>
      </c>
      <c r="L152" s="51">
        <v>100000</v>
      </c>
      <c r="M152" s="51">
        <v>100000</v>
      </c>
      <c r="P152" s="6">
        <v>0.11516685667849498</v>
      </c>
      <c r="Q152" s="6">
        <v>10.581588257070511</v>
      </c>
    </row>
    <row r="153" spans="1:17" x14ac:dyDescent="0.35">
      <c r="A153" t="s">
        <v>7</v>
      </c>
      <c r="B153" t="s">
        <v>482</v>
      </c>
      <c r="C153" t="s">
        <v>11</v>
      </c>
      <c r="D153">
        <v>5214124374</v>
      </c>
      <c r="E153" t="s">
        <v>35</v>
      </c>
      <c r="F153" t="s">
        <v>17</v>
      </c>
      <c r="G153" t="s">
        <v>484</v>
      </c>
      <c r="H153" s="64">
        <v>549240</v>
      </c>
      <c r="I153" t="s">
        <v>485</v>
      </c>
      <c r="J153" t="s">
        <v>496</v>
      </c>
      <c r="K153" s="64">
        <v>39701</v>
      </c>
      <c r="L153" s="51">
        <v>168249.5</v>
      </c>
      <c r="M153" s="51">
        <v>168249.5</v>
      </c>
      <c r="N153" s="6">
        <v>5.4</v>
      </c>
      <c r="O153" s="6">
        <v>7.1</v>
      </c>
      <c r="P153" s="6">
        <v>5.01169032E-2</v>
      </c>
      <c r="Q153" s="6">
        <v>4.6047582</v>
      </c>
    </row>
    <row r="154" spans="1:17" x14ac:dyDescent="0.35">
      <c r="A154" t="s">
        <v>7</v>
      </c>
      <c r="B154" t="s">
        <v>482</v>
      </c>
      <c r="C154" t="s">
        <v>11</v>
      </c>
      <c r="D154">
        <v>5214124788</v>
      </c>
      <c r="E154" t="s">
        <v>35</v>
      </c>
      <c r="F154" t="s">
        <v>17</v>
      </c>
      <c r="G154" t="s">
        <v>484</v>
      </c>
      <c r="H154" s="64">
        <v>549240</v>
      </c>
      <c r="I154" t="s">
        <v>485</v>
      </c>
      <c r="J154" t="s">
        <v>498</v>
      </c>
      <c r="K154" s="64">
        <v>39701</v>
      </c>
      <c r="L154" s="51">
        <v>205000</v>
      </c>
      <c r="M154" s="51">
        <v>205000</v>
      </c>
      <c r="N154" s="6">
        <v>9.7200000000000006</v>
      </c>
      <c r="O154" s="6">
        <v>10</v>
      </c>
      <c r="P154" s="6">
        <v>7.9110719999999995E-2</v>
      </c>
      <c r="Q154" s="6">
        <v>7.2687200000000001</v>
      </c>
    </row>
    <row r="155" spans="1:17" x14ac:dyDescent="0.35">
      <c r="A155" t="s">
        <v>7</v>
      </c>
      <c r="B155" t="s">
        <v>482</v>
      </c>
      <c r="C155" t="s">
        <v>11</v>
      </c>
      <c r="D155">
        <v>5214125266</v>
      </c>
      <c r="E155" t="s">
        <v>35</v>
      </c>
      <c r="F155" t="s">
        <v>17</v>
      </c>
      <c r="G155" t="s">
        <v>484</v>
      </c>
      <c r="H155" s="64">
        <v>549240</v>
      </c>
      <c r="I155" t="s">
        <v>485</v>
      </c>
      <c r="J155" t="s">
        <v>501</v>
      </c>
      <c r="K155" s="64">
        <v>39701</v>
      </c>
      <c r="L155" s="51">
        <v>185000</v>
      </c>
      <c r="M155" s="51">
        <v>185000</v>
      </c>
      <c r="N155" s="6">
        <v>6.3</v>
      </c>
      <c r="O155" s="6">
        <v>7.7</v>
      </c>
      <c r="P155" s="6">
        <v>6.16095792E-2</v>
      </c>
      <c r="Q155" s="6">
        <v>5.6607092000000003</v>
      </c>
    </row>
    <row r="156" spans="1:17" x14ac:dyDescent="0.35">
      <c r="A156" t="s">
        <v>7</v>
      </c>
      <c r="B156" t="s">
        <v>482</v>
      </c>
      <c r="C156" t="s">
        <v>11</v>
      </c>
      <c r="D156">
        <v>5214125502</v>
      </c>
      <c r="E156" t="s">
        <v>50</v>
      </c>
      <c r="G156" t="s">
        <v>484</v>
      </c>
      <c r="H156" s="64">
        <v>549240</v>
      </c>
      <c r="I156" t="s">
        <v>485</v>
      </c>
      <c r="J156" t="s">
        <v>496</v>
      </c>
      <c r="K156" s="64">
        <v>39701</v>
      </c>
      <c r="L156" s="51">
        <v>80000</v>
      </c>
      <c r="M156" s="51">
        <v>80000</v>
      </c>
      <c r="P156" s="6">
        <v>0.19444324805339266</v>
      </c>
      <c r="Q156" s="6">
        <v>20.974345304275865</v>
      </c>
    </row>
    <row r="157" spans="1:17" x14ac:dyDescent="0.35">
      <c r="A157" t="s">
        <v>7</v>
      </c>
      <c r="B157" t="s">
        <v>482</v>
      </c>
      <c r="C157" t="s">
        <v>11</v>
      </c>
      <c r="D157">
        <v>5214125854</v>
      </c>
      <c r="E157" t="s">
        <v>35</v>
      </c>
      <c r="F157" t="s">
        <v>17</v>
      </c>
      <c r="G157" t="s">
        <v>484</v>
      </c>
      <c r="H157" s="64">
        <v>549240</v>
      </c>
      <c r="I157" t="s">
        <v>485</v>
      </c>
      <c r="J157" t="s">
        <v>497</v>
      </c>
      <c r="K157" s="64">
        <v>39701</v>
      </c>
      <c r="L157" s="51">
        <v>189000</v>
      </c>
      <c r="M157" s="51">
        <v>189000</v>
      </c>
      <c r="N157" s="6">
        <v>7.2</v>
      </c>
      <c r="O157" s="6">
        <v>7.2</v>
      </c>
      <c r="P157" s="6">
        <v>6.9958231199999998E-2</v>
      </c>
      <c r="Q157" s="6">
        <v>6.4277861999999999</v>
      </c>
    </row>
    <row r="158" spans="1:17" x14ac:dyDescent="0.35">
      <c r="A158" t="s">
        <v>7</v>
      </c>
      <c r="B158" t="s">
        <v>482</v>
      </c>
      <c r="C158" t="s">
        <v>11</v>
      </c>
      <c r="D158">
        <v>5214125894</v>
      </c>
      <c r="E158" t="s">
        <v>35</v>
      </c>
      <c r="F158" t="s">
        <v>17</v>
      </c>
      <c r="G158" t="s">
        <v>484</v>
      </c>
      <c r="H158" s="64">
        <v>549240</v>
      </c>
      <c r="I158" t="s">
        <v>485</v>
      </c>
      <c r="J158" t="s">
        <v>498</v>
      </c>
      <c r="K158" s="64">
        <v>39701</v>
      </c>
      <c r="L158" s="51">
        <v>205000</v>
      </c>
      <c r="M158" s="51">
        <v>205000</v>
      </c>
      <c r="N158" s="6">
        <v>7.2</v>
      </c>
      <c r="O158" s="6">
        <v>10.65</v>
      </c>
      <c r="P158" s="6">
        <v>6.66432E-2</v>
      </c>
      <c r="Q158" s="6">
        <v>6.1231999999999998</v>
      </c>
    </row>
    <row r="159" spans="1:17" x14ac:dyDescent="0.35">
      <c r="A159" t="s">
        <v>7</v>
      </c>
      <c r="B159" t="s">
        <v>482</v>
      </c>
      <c r="C159" t="s">
        <v>11</v>
      </c>
      <c r="D159">
        <v>5214126135</v>
      </c>
      <c r="E159" t="s">
        <v>45</v>
      </c>
      <c r="G159" t="s">
        <v>484</v>
      </c>
      <c r="H159" s="64">
        <v>549240</v>
      </c>
      <c r="I159" t="s">
        <v>485</v>
      </c>
      <c r="J159" t="s">
        <v>502</v>
      </c>
      <c r="K159" s="64">
        <v>39701</v>
      </c>
      <c r="L159" s="51">
        <v>80000</v>
      </c>
      <c r="M159" s="51">
        <v>80000</v>
      </c>
      <c r="P159" s="6">
        <v>8.2371972413793113E-2</v>
      </c>
      <c r="Q159" s="6">
        <v>8.5804137931034514</v>
      </c>
    </row>
    <row r="160" spans="1:17" x14ac:dyDescent="0.35">
      <c r="A160" t="s">
        <v>7</v>
      </c>
      <c r="B160" t="s">
        <v>482</v>
      </c>
      <c r="C160" t="s">
        <v>11</v>
      </c>
      <c r="D160">
        <v>5214126224</v>
      </c>
      <c r="E160" t="s">
        <v>45</v>
      </c>
      <c r="G160" t="s">
        <v>484</v>
      </c>
      <c r="H160" s="64">
        <v>549240</v>
      </c>
      <c r="I160" t="s">
        <v>485</v>
      </c>
      <c r="J160" t="s">
        <v>496</v>
      </c>
      <c r="K160" s="64">
        <v>39701</v>
      </c>
      <c r="L160" s="51">
        <v>80000</v>
      </c>
      <c r="M160" s="51">
        <v>80000</v>
      </c>
      <c r="P160" s="6">
        <v>0.11629199119589141</v>
      </c>
      <c r="Q160" s="6">
        <v>10.684948405998533</v>
      </c>
    </row>
    <row r="161" spans="1:17" x14ac:dyDescent="0.35">
      <c r="A161" t="s">
        <v>7</v>
      </c>
      <c r="B161" t="s">
        <v>482</v>
      </c>
      <c r="C161" t="s">
        <v>11</v>
      </c>
      <c r="D161">
        <v>5214126617</v>
      </c>
      <c r="E161" t="s">
        <v>35</v>
      </c>
      <c r="F161" t="s">
        <v>17</v>
      </c>
      <c r="G161" t="s">
        <v>484</v>
      </c>
      <c r="H161" s="64">
        <v>549240</v>
      </c>
      <c r="I161" t="s">
        <v>485</v>
      </c>
      <c r="J161" t="s">
        <v>496</v>
      </c>
      <c r="K161" s="64">
        <v>39701</v>
      </c>
      <c r="L161" s="51">
        <v>151000</v>
      </c>
      <c r="M161" s="51">
        <v>151000</v>
      </c>
      <c r="N161" s="6">
        <v>3.7</v>
      </c>
      <c r="O161" s="6">
        <v>6.9</v>
      </c>
      <c r="P161" s="6">
        <v>2.3580835200000001E-2</v>
      </c>
      <c r="Q161" s="6">
        <v>2.1666152000000003</v>
      </c>
    </row>
    <row r="162" spans="1:17" x14ac:dyDescent="0.35">
      <c r="A162" t="s">
        <v>7</v>
      </c>
      <c r="B162" t="s">
        <v>482</v>
      </c>
      <c r="C162" t="s">
        <v>11</v>
      </c>
      <c r="D162">
        <v>5214127042</v>
      </c>
      <c r="E162" t="s">
        <v>37</v>
      </c>
      <c r="F162" t="s">
        <v>17</v>
      </c>
      <c r="G162" t="s">
        <v>484</v>
      </c>
      <c r="H162" s="64">
        <v>549240</v>
      </c>
      <c r="I162" t="s">
        <v>485</v>
      </c>
      <c r="J162" t="s">
        <v>501</v>
      </c>
      <c r="K162" s="64">
        <v>39701</v>
      </c>
      <c r="L162" s="51">
        <v>275000</v>
      </c>
      <c r="M162" s="51">
        <v>275000</v>
      </c>
      <c r="N162" s="6">
        <v>9.7200000000000006</v>
      </c>
      <c r="O162" s="6">
        <v>10</v>
      </c>
      <c r="P162" s="6">
        <v>9.9590399999999996E-2</v>
      </c>
      <c r="Q162" s="6">
        <v>9.1503999999999994</v>
      </c>
    </row>
    <row r="163" spans="1:17" x14ac:dyDescent="0.35">
      <c r="A163" t="s">
        <v>7</v>
      </c>
      <c r="B163" t="s">
        <v>482</v>
      </c>
      <c r="C163" t="s">
        <v>11</v>
      </c>
      <c r="D163">
        <v>5214127052</v>
      </c>
      <c r="E163" t="s">
        <v>39</v>
      </c>
      <c r="F163" t="s">
        <v>17</v>
      </c>
      <c r="G163" t="s">
        <v>484</v>
      </c>
      <c r="H163" s="64">
        <v>549240</v>
      </c>
      <c r="I163" t="s">
        <v>485</v>
      </c>
      <c r="J163" t="s">
        <v>496</v>
      </c>
      <c r="K163" s="64">
        <v>39701</v>
      </c>
      <c r="L163" s="51">
        <v>355000</v>
      </c>
      <c r="M163" s="51">
        <v>355000</v>
      </c>
      <c r="N163" s="6">
        <v>9.6199999999999992</v>
      </c>
      <c r="O163" s="6">
        <v>11.04</v>
      </c>
      <c r="P163" s="6">
        <v>0.1931941597486036</v>
      </c>
      <c r="Q163" s="6">
        <v>17.750760018566751</v>
      </c>
    </row>
    <row r="164" spans="1:17" x14ac:dyDescent="0.35">
      <c r="A164" t="s">
        <v>7</v>
      </c>
      <c r="B164" t="s">
        <v>482</v>
      </c>
      <c r="C164" t="s">
        <v>11</v>
      </c>
      <c r="D164">
        <v>5214127222</v>
      </c>
      <c r="E164" t="s">
        <v>44</v>
      </c>
      <c r="G164" t="s">
        <v>484</v>
      </c>
      <c r="H164" s="64">
        <v>549240</v>
      </c>
      <c r="I164" t="s">
        <v>485</v>
      </c>
      <c r="J164" t="s">
        <v>496</v>
      </c>
      <c r="K164" s="64">
        <v>39701</v>
      </c>
      <c r="L164" s="51">
        <v>100000</v>
      </c>
      <c r="M164" s="51">
        <v>100000</v>
      </c>
      <c r="P164" s="6">
        <v>0.18344368350624371</v>
      </c>
      <c r="Q164" s="6">
        <v>16.854876180290276</v>
      </c>
    </row>
    <row r="165" spans="1:17" x14ac:dyDescent="0.35">
      <c r="A165" t="s">
        <v>7</v>
      </c>
      <c r="B165" t="s">
        <v>482</v>
      </c>
      <c r="C165" t="s">
        <v>11</v>
      </c>
      <c r="D165">
        <v>5214128862</v>
      </c>
      <c r="E165" t="s">
        <v>529</v>
      </c>
      <c r="G165" t="s">
        <v>484</v>
      </c>
      <c r="H165" s="64">
        <v>549240</v>
      </c>
      <c r="I165" t="s">
        <v>485</v>
      </c>
      <c r="J165" t="s">
        <v>498</v>
      </c>
      <c r="K165" s="64">
        <v>39701</v>
      </c>
      <c r="L165" s="51">
        <v>50000</v>
      </c>
      <c r="M165" s="51">
        <v>50000</v>
      </c>
      <c r="P165" s="6">
        <v>1.3406545454545454E-2</v>
      </c>
      <c r="Q165" s="6">
        <v>1.2317980370909092</v>
      </c>
    </row>
    <row r="166" spans="1:17" x14ac:dyDescent="0.35">
      <c r="A166" t="s">
        <v>7</v>
      </c>
      <c r="B166" t="s">
        <v>482</v>
      </c>
      <c r="C166" t="s">
        <v>11</v>
      </c>
      <c r="D166">
        <v>5214129291</v>
      </c>
      <c r="E166" t="s">
        <v>35</v>
      </c>
      <c r="F166" t="s">
        <v>17</v>
      </c>
      <c r="G166" t="s">
        <v>484</v>
      </c>
      <c r="H166" s="64">
        <v>549240</v>
      </c>
      <c r="I166" t="s">
        <v>485</v>
      </c>
      <c r="J166" t="s">
        <v>496</v>
      </c>
      <c r="K166" s="64">
        <v>39701</v>
      </c>
      <c r="L166" s="51">
        <v>205000</v>
      </c>
      <c r="M166" s="51">
        <v>205000</v>
      </c>
      <c r="N166" s="6">
        <v>7.2</v>
      </c>
      <c r="O166" s="6">
        <v>10.66</v>
      </c>
      <c r="P166" s="6">
        <v>7.2345405599999996E-2</v>
      </c>
      <c r="Q166" s="6">
        <v>6.6471206</v>
      </c>
    </row>
    <row r="167" spans="1:17" x14ac:dyDescent="0.35">
      <c r="A167" t="s">
        <v>7</v>
      </c>
      <c r="B167" t="s">
        <v>482</v>
      </c>
      <c r="C167" t="s">
        <v>11</v>
      </c>
      <c r="D167">
        <v>5214129307</v>
      </c>
      <c r="E167" t="s">
        <v>35</v>
      </c>
      <c r="F167" t="s">
        <v>17</v>
      </c>
      <c r="G167" t="s">
        <v>484</v>
      </c>
      <c r="H167" s="64">
        <v>549240</v>
      </c>
      <c r="I167" t="s">
        <v>485</v>
      </c>
      <c r="J167" t="s">
        <v>498</v>
      </c>
      <c r="K167" s="64">
        <v>39701</v>
      </c>
      <c r="L167" s="51">
        <v>205000</v>
      </c>
      <c r="M167" s="51">
        <v>205000</v>
      </c>
      <c r="N167" s="6">
        <v>9.7200000000000006</v>
      </c>
      <c r="O167" s="6">
        <v>10</v>
      </c>
      <c r="P167" s="6">
        <v>7.8053040000000004E-2</v>
      </c>
      <c r="Q167" s="6">
        <v>7.1715400000000002</v>
      </c>
    </row>
    <row r="168" spans="1:17" x14ac:dyDescent="0.35">
      <c r="A168" t="s">
        <v>7</v>
      </c>
      <c r="B168" t="s">
        <v>482</v>
      </c>
      <c r="C168" t="s">
        <v>11</v>
      </c>
      <c r="D168">
        <v>5214129515</v>
      </c>
      <c r="E168" t="s">
        <v>39</v>
      </c>
      <c r="F168" t="s">
        <v>17</v>
      </c>
      <c r="G168" t="s">
        <v>484</v>
      </c>
      <c r="H168" s="64">
        <v>549240</v>
      </c>
      <c r="I168" t="s">
        <v>485</v>
      </c>
      <c r="J168" t="s">
        <v>499</v>
      </c>
      <c r="K168" s="64">
        <v>39701</v>
      </c>
      <c r="L168" s="51">
        <v>355000</v>
      </c>
      <c r="M168" s="51">
        <v>355000</v>
      </c>
      <c r="N168" s="6">
        <v>8.8800000000000008</v>
      </c>
      <c r="O168" s="6">
        <v>11</v>
      </c>
      <c r="P168" s="6">
        <v>0.27953778642871308</v>
      </c>
      <c r="Q168" s="6">
        <v>25.684049340760474</v>
      </c>
    </row>
    <row r="169" spans="1:17" x14ac:dyDescent="0.35">
      <c r="A169" t="s">
        <v>7</v>
      </c>
      <c r="B169" t="s">
        <v>482</v>
      </c>
      <c r="C169" t="s">
        <v>11</v>
      </c>
      <c r="D169">
        <v>5214129566</v>
      </c>
      <c r="E169" t="s">
        <v>35</v>
      </c>
      <c r="F169" t="s">
        <v>17</v>
      </c>
      <c r="G169" t="s">
        <v>484</v>
      </c>
      <c r="H169" s="64">
        <v>549240</v>
      </c>
      <c r="I169" t="s">
        <v>485</v>
      </c>
      <c r="J169" t="s">
        <v>496</v>
      </c>
      <c r="K169" s="64">
        <v>39701</v>
      </c>
      <c r="L169" s="51">
        <v>205000</v>
      </c>
      <c r="M169" s="51">
        <v>205000</v>
      </c>
      <c r="N169" s="6">
        <v>9.9600000000000009</v>
      </c>
      <c r="O169" s="6">
        <v>11.6</v>
      </c>
      <c r="P169" s="6">
        <v>9.4532630399999998E-2</v>
      </c>
      <c r="Q169" s="6">
        <v>8.6856904000000004</v>
      </c>
    </row>
    <row r="170" spans="1:17" x14ac:dyDescent="0.35">
      <c r="A170" t="s">
        <v>7</v>
      </c>
      <c r="B170" t="s">
        <v>482</v>
      </c>
      <c r="C170" t="s">
        <v>11</v>
      </c>
      <c r="D170">
        <v>5214129813</v>
      </c>
      <c r="E170" t="s">
        <v>35</v>
      </c>
      <c r="F170" t="s">
        <v>17</v>
      </c>
      <c r="G170" t="s">
        <v>484</v>
      </c>
      <c r="H170" s="64">
        <v>549240</v>
      </c>
      <c r="I170" t="s">
        <v>485</v>
      </c>
      <c r="J170" t="s">
        <v>501</v>
      </c>
      <c r="K170" s="64">
        <v>39701</v>
      </c>
      <c r="L170" s="51">
        <v>205000</v>
      </c>
      <c r="M170" s="51">
        <v>205000</v>
      </c>
      <c r="N170" s="6">
        <v>8.14</v>
      </c>
      <c r="O170" s="6">
        <v>11</v>
      </c>
      <c r="P170" s="6">
        <v>7.6880699999999996E-2</v>
      </c>
      <c r="Q170" s="6">
        <v>7.0638249999999996</v>
      </c>
    </row>
    <row r="171" spans="1:17" x14ac:dyDescent="0.35">
      <c r="A171" t="s">
        <v>7</v>
      </c>
      <c r="B171" t="s">
        <v>482</v>
      </c>
      <c r="C171" t="s">
        <v>11</v>
      </c>
      <c r="D171">
        <v>5214131507</v>
      </c>
      <c r="E171" t="s">
        <v>37</v>
      </c>
      <c r="F171" t="s">
        <v>17</v>
      </c>
      <c r="G171" t="s">
        <v>484</v>
      </c>
      <c r="H171" s="64">
        <v>549240</v>
      </c>
      <c r="I171" t="s">
        <v>485</v>
      </c>
      <c r="J171" t="s">
        <v>496</v>
      </c>
      <c r="K171" s="64">
        <v>39701</v>
      </c>
      <c r="L171" s="51">
        <v>245000</v>
      </c>
      <c r="M171" s="51">
        <v>245000</v>
      </c>
      <c r="N171" s="6">
        <v>9.8800000000000008</v>
      </c>
      <c r="O171" s="6">
        <v>10.24</v>
      </c>
      <c r="P171" s="6">
        <v>8.7272639999999999E-2</v>
      </c>
      <c r="Q171" s="6">
        <v>8.0186399999999995</v>
      </c>
    </row>
    <row r="172" spans="1:17" x14ac:dyDescent="0.35">
      <c r="A172" t="s">
        <v>7</v>
      </c>
      <c r="B172" t="s">
        <v>482</v>
      </c>
      <c r="C172" t="s">
        <v>11</v>
      </c>
      <c r="D172">
        <v>5214131514</v>
      </c>
      <c r="E172" t="s">
        <v>53</v>
      </c>
      <c r="G172" t="s">
        <v>484</v>
      </c>
      <c r="H172" s="64">
        <v>549240</v>
      </c>
      <c r="I172" t="s">
        <v>485</v>
      </c>
      <c r="J172" t="s">
        <v>496</v>
      </c>
      <c r="K172" s="64">
        <v>39701</v>
      </c>
      <c r="L172" s="51">
        <v>50000</v>
      </c>
      <c r="M172" s="51">
        <v>50000</v>
      </c>
      <c r="P172" s="6">
        <v>3.1549818181818179E-2</v>
      </c>
      <c r="Q172" s="6">
        <v>2.8988082156363637</v>
      </c>
    </row>
    <row r="173" spans="1:17" x14ac:dyDescent="0.35">
      <c r="A173" t="s">
        <v>7</v>
      </c>
      <c r="B173" t="s">
        <v>482</v>
      </c>
      <c r="C173" t="s">
        <v>11</v>
      </c>
      <c r="D173">
        <v>5214132757</v>
      </c>
      <c r="E173" t="s">
        <v>35</v>
      </c>
      <c r="F173" t="s">
        <v>17</v>
      </c>
      <c r="G173" t="s">
        <v>484</v>
      </c>
      <c r="H173" s="64">
        <v>549240</v>
      </c>
      <c r="I173" t="s">
        <v>485</v>
      </c>
      <c r="J173" t="s">
        <v>498</v>
      </c>
      <c r="K173" s="64">
        <v>39701</v>
      </c>
      <c r="L173" s="51">
        <v>177000</v>
      </c>
      <c r="M173" s="51">
        <v>177000</v>
      </c>
      <c r="N173" s="6">
        <v>4.4000000000000004</v>
      </c>
      <c r="O173" s="6">
        <v>11.6</v>
      </c>
      <c r="P173" s="6">
        <v>4.4103664800000004E-2</v>
      </c>
      <c r="Q173" s="6">
        <v>4.0522597999999999</v>
      </c>
    </row>
    <row r="174" spans="1:17" x14ac:dyDescent="0.35">
      <c r="A174" t="s">
        <v>7</v>
      </c>
      <c r="B174" t="s">
        <v>482</v>
      </c>
      <c r="C174" t="s">
        <v>11</v>
      </c>
      <c r="D174">
        <v>5214133869</v>
      </c>
      <c r="E174" t="s">
        <v>41</v>
      </c>
      <c r="F174" t="s">
        <v>17</v>
      </c>
      <c r="G174" t="s">
        <v>484</v>
      </c>
      <c r="H174" s="64">
        <v>549240</v>
      </c>
      <c r="I174" t="s">
        <v>485</v>
      </c>
      <c r="J174" t="s">
        <v>496</v>
      </c>
      <c r="K174" s="64">
        <v>39701</v>
      </c>
      <c r="L174" s="51">
        <v>240000</v>
      </c>
      <c r="M174" s="51">
        <v>240000</v>
      </c>
      <c r="N174" s="6">
        <v>7.28</v>
      </c>
      <c r="O174" s="6">
        <v>12</v>
      </c>
      <c r="P174" s="6">
        <v>4.6800000000000001E-3</v>
      </c>
      <c r="Q174" s="6">
        <v>0.43</v>
      </c>
    </row>
    <row r="175" spans="1:17" x14ac:dyDescent="0.35">
      <c r="A175" t="s">
        <v>7</v>
      </c>
      <c r="B175" t="s">
        <v>482</v>
      </c>
      <c r="C175" t="s">
        <v>11</v>
      </c>
      <c r="D175">
        <v>5214133943</v>
      </c>
      <c r="E175" t="s">
        <v>37</v>
      </c>
      <c r="F175" t="s">
        <v>17</v>
      </c>
      <c r="G175" t="s">
        <v>484</v>
      </c>
      <c r="H175" s="64">
        <v>549240</v>
      </c>
      <c r="I175" t="s">
        <v>485</v>
      </c>
      <c r="J175" t="s">
        <v>498</v>
      </c>
      <c r="K175" s="64">
        <v>39701</v>
      </c>
      <c r="L175" s="51">
        <v>245000</v>
      </c>
      <c r="M175" s="51">
        <v>245000</v>
      </c>
      <c r="N175" s="6">
        <v>9.9</v>
      </c>
      <c r="O175" s="6">
        <v>11.6</v>
      </c>
      <c r="P175" s="6">
        <v>7.6768754400000014E-2</v>
      </c>
      <c r="Q175" s="6">
        <v>7.0535394000000009</v>
      </c>
    </row>
    <row r="176" spans="1:17" x14ac:dyDescent="0.35">
      <c r="A176" t="s">
        <v>7</v>
      </c>
      <c r="B176" t="s">
        <v>482</v>
      </c>
      <c r="C176" t="s">
        <v>11</v>
      </c>
      <c r="D176">
        <v>5214133973</v>
      </c>
      <c r="E176" t="s">
        <v>35</v>
      </c>
      <c r="F176" t="s">
        <v>17</v>
      </c>
      <c r="G176" t="s">
        <v>484</v>
      </c>
      <c r="H176" s="64">
        <v>549240</v>
      </c>
      <c r="I176" t="s">
        <v>485</v>
      </c>
      <c r="J176" t="s">
        <v>501</v>
      </c>
      <c r="K176" s="64">
        <v>39701</v>
      </c>
      <c r="L176" s="51">
        <v>205000</v>
      </c>
      <c r="M176" s="51">
        <v>205000</v>
      </c>
      <c r="N176" s="6">
        <v>5.46</v>
      </c>
      <c r="O176" s="6">
        <v>11.6</v>
      </c>
      <c r="P176" s="6">
        <v>5.3164612799999997E-2</v>
      </c>
      <c r="Q176" s="6">
        <v>4.8847828</v>
      </c>
    </row>
    <row r="177" spans="1:17" x14ac:dyDescent="0.35">
      <c r="A177" t="s">
        <v>7</v>
      </c>
      <c r="B177" t="s">
        <v>482</v>
      </c>
      <c r="C177" t="s">
        <v>11</v>
      </c>
      <c r="D177">
        <v>5214135547</v>
      </c>
      <c r="E177" t="s">
        <v>35</v>
      </c>
      <c r="F177" t="s">
        <v>17</v>
      </c>
      <c r="G177" t="s">
        <v>484</v>
      </c>
      <c r="H177" s="64">
        <v>549240</v>
      </c>
      <c r="I177" t="s">
        <v>485</v>
      </c>
      <c r="J177" t="s">
        <v>498</v>
      </c>
      <c r="K177" s="64">
        <v>39701</v>
      </c>
      <c r="L177" s="51">
        <v>201000</v>
      </c>
      <c r="M177" s="51">
        <v>201000</v>
      </c>
      <c r="N177" s="6">
        <v>5.2</v>
      </c>
      <c r="O177" s="6">
        <v>10.66</v>
      </c>
      <c r="P177" s="6">
        <v>4.0752784800000004E-2</v>
      </c>
      <c r="Q177" s="6">
        <v>3.7443798000000004</v>
      </c>
    </row>
    <row r="178" spans="1:17" x14ac:dyDescent="0.35">
      <c r="A178" t="s">
        <v>7</v>
      </c>
      <c r="B178" t="s">
        <v>482</v>
      </c>
      <c r="C178" t="s">
        <v>11</v>
      </c>
      <c r="D178">
        <v>5214135593</v>
      </c>
      <c r="E178" t="s">
        <v>37</v>
      </c>
      <c r="F178" t="s">
        <v>17</v>
      </c>
      <c r="G178" t="s">
        <v>484</v>
      </c>
      <c r="H178" s="64">
        <v>549240</v>
      </c>
      <c r="I178" t="s">
        <v>485</v>
      </c>
      <c r="J178" t="s">
        <v>498</v>
      </c>
      <c r="K178" s="64">
        <v>39701</v>
      </c>
      <c r="L178" s="51">
        <v>275000</v>
      </c>
      <c r="M178" s="51">
        <v>275000</v>
      </c>
      <c r="N178" s="6">
        <v>9.7200000000000006</v>
      </c>
      <c r="O178" s="6">
        <v>10</v>
      </c>
      <c r="P178" s="6">
        <v>8.4651840000000006E-2</v>
      </c>
      <c r="Q178" s="6">
        <v>7.7778400000000003</v>
      </c>
    </row>
    <row r="179" spans="1:17" x14ac:dyDescent="0.35">
      <c r="A179" t="s">
        <v>7</v>
      </c>
      <c r="B179" t="s">
        <v>482</v>
      </c>
      <c r="C179" t="s">
        <v>11</v>
      </c>
      <c r="D179">
        <v>5214136755</v>
      </c>
      <c r="E179" t="s">
        <v>35</v>
      </c>
      <c r="F179" t="s">
        <v>17</v>
      </c>
      <c r="G179" t="s">
        <v>484</v>
      </c>
      <c r="H179" s="64">
        <v>549240</v>
      </c>
      <c r="I179" t="s">
        <v>485</v>
      </c>
      <c r="J179" t="s">
        <v>499</v>
      </c>
      <c r="K179" s="64">
        <v>39701</v>
      </c>
      <c r="L179" s="51">
        <v>205000</v>
      </c>
      <c r="M179" s="51">
        <v>205000</v>
      </c>
      <c r="N179" s="6">
        <v>7.2</v>
      </c>
      <c r="O179" s="6">
        <v>11.6</v>
      </c>
      <c r="P179" s="6">
        <v>6.0539824800000003E-2</v>
      </c>
      <c r="Q179" s="6">
        <v>5.5624198000000007</v>
      </c>
    </row>
    <row r="180" spans="1:17" x14ac:dyDescent="0.35">
      <c r="A180" t="s">
        <v>7</v>
      </c>
      <c r="B180" t="s">
        <v>482</v>
      </c>
      <c r="C180" t="s">
        <v>11</v>
      </c>
      <c r="D180">
        <v>5214137218</v>
      </c>
      <c r="E180" t="s">
        <v>35</v>
      </c>
      <c r="F180" t="s">
        <v>17</v>
      </c>
      <c r="G180" t="s">
        <v>484</v>
      </c>
      <c r="H180" s="64">
        <v>549240</v>
      </c>
      <c r="I180" t="s">
        <v>485</v>
      </c>
      <c r="J180" t="s">
        <v>496</v>
      </c>
      <c r="K180" s="64">
        <v>39701</v>
      </c>
      <c r="L180" s="51">
        <v>205000</v>
      </c>
      <c r="M180" s="51">
        <v>205000</v>
      </c>
      <c r="N180" s="6">
        <v>7.2</v>
      </c>
      <c r="O180" s="6">
        <v>9.6</v>
      </c>
      <c r="P180" s="6">
        <v>6.8412520800000001E-2</v>
      </c>
      <c r="Q180" s="6">
        <v>6.2857658000000001</v>
      </c>
    </row>
    <row r="181" spans="1:17" x14ac:dyDescent="0.35">
      <c r="A181" t="s">
        <v>7</v>
      </c>
      <c r="B181" t="s">
        <v>482</v>
      </c>
      <c r="C181" t="s">
        <v>11</v>
      </c>
      <c r="D181">
        <v>5214137418</v>
      </c>
      <c r="E181" t="s">
        <v>35</v>
      </c>
      <c r="F181" t="s">
        <v>17</v>
      </c>
      <c r="G181" t="s">
        <v>484</v>
      </c>
      <c r="H181" s="64">
        <v>549240</v>
      </c>
      <c r="I181" t="s">
        <v>485</v>
      </c>
      <c r="J181" t="s">
        <v>497</v>
      </c>
      <c r="K181" s="64">
        <v>39701</v>
      </c>
      <c r="L181" s="51">
        <v>205000</v>
      </c>
      <c r="M181" s="51">
        <v>205000</v>
      </c>
      <c r="N181" s="6">
        <v>8.1</v>
      </c>
      <c r="O181" s="6">
        <v>11.1</v>
      </c>
      <c r="P181" s="6">
        <v>7.4505787200000007E-2</v>
      </c>
      <c r="Q181" s="6">
        <v>6.8456172000000004</v>
      </c>
    </row>
    <row r="182" spans="1:17" x14ac:dyDescent="0.35">
      <c r="A182" t="s">
        <v>7</v>
      </c>
      <c r="B182" t="s">
        <v>482</v>
      </c>
      <c r="C182" t="s">
        <v>11</v>
      </c>
      <c r="D182">
        <v>5214137437</v>
      </c>
      <c r="E182" t="s">
        <v>35</v>
      </c>
      <c r="F182" t="s">
        <v>17</v>
      </c>
      <c r="G182" t="s">
        <v>484</v>
      </c>
      <c r="H182" s="64">
        <v>549240</v>
      </c>
      <c r="I182" t="s">
        <v>485</v>
      </c>
      <c r="J182" t="s">
        <v>501</v>
      </c>
      <c r="K182" s="64">
        <v>39701</v>
      </c>
      <c r="L182" s="51">
        <v>164000</v>
      </c>
      <c r="M182" s="51">
        <v>164000</v>
      </c>
      <c r="N182" s="6">
        <v>4.8</v>
      </c>
      <c r="O182" s="6">
        <v>7.1</v>
      </c>
      <c r="P182" s="6">
        <v>4.6282860000000002E-2</v>
      </c>
      <c r="Q182" s="6">
        <v>4.2524850000000001</v>
      </c>
    </row>
    <row r="183" spans="1:17" x14ac:dyDescent="0.35">
      <c r="A183" t="s">
        <v>7</v>
      </c>
      <c r="B183" t="s">
        <v>482</v>
      </c>
      <c r="C183" t="s">
        <v>11</v>
      </c>
      <c r="D183">
        <v>5214137453</v>
      </c>
      <c r="E183" t="s">
        <v>35</v>
      </c>
      <c r="F183" t="s">
        <v>17</v>
      </c>
      <c r="G183" t="s">
        <v>484</v>
      </c>
      <c r="H183" s="64">
        <v>549240</v>
      </c>
      <c r="I183" t="s">
        <v>485</v>
      </c>
      <c r="J183" t="s">
        <v>496</v>
      </c>
      <c r="K183" s="64">
        <v>39701</v>
      </c>
      <c r="L183" s="51">
        <v>205000</v>
      </c>
      <c r="M183" s="51">
        <v>205000</v>
      </c>
      <c r="N183" s="6">
        <v>9.48</v>
      </c>
      <c r="O183" s="6">
        <v>10.66</v>
      </c>
      <c r="P183" s="6">
        <v>9.2439359999999998E-2</v>
      </c>
      <c r="Q183" s="6">
        <v>8.4933600000000009</v>
      </c>
    </row>
    <row r="184" spans="1:17" x14ac:dyDescent="0.35">
      <c r="A184" t="s">
        <v>7</v>
      </c>
      <c r="B184" t="s">
        <v>482</v>
      </c>
      <c r="C184" t="s">
        <v>11</v>
      </c>
      <c r="D184">
        <v>5214138164</v>
      </c>
      <c r="E184" t="s">
        <v>35</v>
      </c>
      <c r="F184" t="s">
        <v>17</v>
      </c>
      <c r="G184" t="s">
        <v>484</v>
      </c>
      <c r="H184" s="64">
        <v>549240</v>
      </c>
      <c r="I184" t="s">
        <v>485</v>
      </c>
      <c r="J184" t="s">
        <v>496</v>
      </c>
      <c r="K184" s="64">
        <v>39701</v>
      </c>
      <c r="L184" s="51">
        <v>205000</v>
      </c>
      <c r="M184" s="51">
        <v>205000</v>
      </c>
      <c r="N184" s="6">
        <v>6.3</v>
      </c>
      <c r="O184" s="6">
        <v>11.6</v>
      </c>
      <c r="P184" s="6">
        <v>6.3269855999999999E-2</v>
      </c>
      <c r="Q184" s="6">
        <v>5.813256</v>
      </c>
    </row>
    <row r="185" spans="1:17" x14ac:dyDescent="0.35">
      <c r="A185" t="s">
        <v>7</v>
      </c>
      <c r="B185" t="s">
        <v>482</v>
      </c>
      <c r="C185" t="s">
        <v>11</v>
      </c>
      <c r="D185">
        <v>5214138990</v>
      </c>
      <c r="E185" t="s">
        <v>35</v>
      </c>
      <c r="F185" t="s">
        <v>17</v>
      </c>
      <c r="G185" t="s">
        <v>484</v>
      </c>
      <c r="H185" s="64">
        <v>549240</v>
      </c>
      <c r="I185" t="s">
        <v>485</v>
      </c>
      <c r="J185" t="s">
        <v>502</v>
      </c>
      <c r="K185" s="64">
        <v>39701</v>
      </c>
      <c r="L185" s="51">
        <v>205000</v>
      </c>
      <c r="M185" s="51">
        <v>205000</v>
      </c>
      <c r="N185" s="6">
        <v>9.99</v>
      </c>
      <c r="O185" s="6">
        <v>13.8</v>
      </c>
      <c r="P185" s="6">
        <v>9.7774747200000012E-2</v>
      </c>
      <c r="Q185" s="6">
        <v>8.9835771999999992</v>
      </c>
    </row>
    <row r="186" spans="1:17" x14ac:dyDescent="0.35">
      <c r="A186" t="s">
        <v>7</v>
      </c>
      <c r="B186" t="s">
        <v>482</v>
      </c>
      <c r="C186" t="s">
        <v>11</v>
      </c>
      <c r="D186">
        <v>5214139073</v>
      </c>
      <c r="E186" t="s">
        <v>35</v>
      </c>
      <c r="F186" t="s">
        <v>17</v>
      </c>
      <c r="G186" t="s">
        <v>484</v>
      </c>
      <c r="H186" s="64">
        <v>549240</v>
      </c>
      <c r="I186" t="s">
        <v>485</v>
      </c>
      <c r="J186" t="s">
        <v>498</v>
      </c>
      <c r="K186" s="64">
        <v>39701</v>
      </c>
      <c r="L186" s="51">
        <v>156500</v>
      </c>
      <c r="M186" s="51">
        <v>156500</v>
      </c>
      <c r="N186" s="6">
        <v>4.05</v>
      </c>
      <c r="O186" s="6">
        <v>7.1</v>
      </c>
      <c r="P186" s="6">
        <v>4.0662179999999999E-2</v>
      </c>
      <c r="Q186" s="6">
        <v>3.7360549999999999</v>
      </c>
    </row>
    <row r="187" spans="1:17" x14ac:dyDescent="0.35">
      <c r="A187" t="s">
        <v>7</v>
      </c>
      <c r="B187" t="s">
        <v>482</v>
      </c>
      <c r="C187" t="s">
        <v>11</v>
      </c>
      <c r="D187">
        <v>5214139898</v>
      </c>
      <c r="E187" t="s">
        <v>526</v>
      </c>
      <c r="G187" t="s">
        <v>484</v>
      </c>
      <c r="H187" s="64">
        <v>549240</v>
      </c>
      <c r="I187" t="s">
        <v>485</v>
      </c>
      <c r="J187" t="s">
        <v>496</v>
      </c>
      <c r="K187" s="64">
        <v>39701</v>
      </c>
      <c r="L187" s="51">
        <v>49000</v>
      </c>
      <c r="M187" s="51">
        <v>49000</v>
      </c>
      <c r="P187" s="6">
        <v>3.9380469083155649E-3</v>
      </c>
      <c r="Q187" s="6">
        <v>-4.916301666524512E-2</v>
      </c>
    </row>
    <row r="188" spans="1:17" x14ac:dyDescent="0.35">
      <c r="A188" t="s">
        <v>7</v>
      </c>
      <c r="B188" t="s">
        <v>482</v>
      </c>
      <c r="C188" t="s">
        <v>11</v>
      </c>
      <c r="D188">
        <v>5214140033</v>
      </c>
      <c r="E188" t="s">
        <v>532</v>
      </c>
      <c r="G188" t="s">
        <v>484</v>
      </c>
      <c r="H188" s="64">
        <v>549240</v>
      </c>
      <c r="I188" t="s">
        <v>485</v>
      </c>
      <c r="J188" t="s">
        <v>497</v>
      </c>
      <c r="K188" s="64">
        <v>39701</v>
      </c>
      <c r="L188" s="51">
        <v>945550</v>
      </c>
      <c r="M188" s="51">
        <v>945550</v>
      </c>
      <c r="P188" s="6">
        <v>0.33715114272000002</v>
      </c>
      <c r="Q188" s="6">
        <v>18.168700468800147</v>
      </c>
    </row>
    <row r="189" spans="1:17" x14ac:dyDescent="0.35">
      <c r="A189" t="s">
        <v>7</v>
      </c>
      <c r="B189" t="s">
        <v>482</v>
      </c>
      <c r="C189" t="s">
        <v>11</v>
      </c>
      <c r="D189">
        <v>5214142802</v>
      </c>
      <c r="E189" t="s">
        <v>44</v>
      </c>
      <c r="G189" t="s">
        <v>484</v>
      </c>
      <c r="H189" s="64">
        <v>549240</v>
      </c>
      <c r="I189" t="s">
        <v>485</v>
      </c>
      <c r="J189" t="s">
        <v>496</v>
      </c>
      <c r="K189" s="64">
        <v>39701</v>
      </c>
      <c r="L189" s="51">
        <v>100000</v>
      </c>
      <c r="M189" s="51">
        <v>100000</v>
      </c>
      <c r="P189" s="6">
        <v>7.3501486773031408E-2</v>
      </c>
      <c r="Q189" s="6">
        <v>7.5123854282902744</v>
      </c>
    </row>
    <row r="190" spans="1:17" x14ac:dyDescent="0.35">
      <c r="A190" t="s">
        <v>7</v>
      </c>
      <c r="B190" t="s">
        <v>482</v>
      </c>
      <c r="C190" t="s">
        <v>11</v>
      </c>
      <c r="D190">
        <v>5214143022</v>
      </c>
      <c r="E190" t="s">
        <v>45</v>
      </c>
      <c r="G190" t="s">
        <v>484</v>
      </c>
      <c r="H190" s="64">
        <v>549240</v>
      </c>
      <c r="I190" t="s">
        <v>485</v>
      </c>
      <c r="J190" t="s">
        <v>496</v>
      </c>
      <c r="K190" s="64">
        <v>39701</v>
      </c>
      <c r="L190" s="51">
        <v>80000</v>
      </c>
      <c r="M190" s="51">
        <v>80000</v>
      </c>
      <c r="P190" s="6">
        <v>8.4946096551724137E-2</v>
      </c>
      <c r="Q190" s="6">
        <v>8.8485517241379341</v>
      </c>
    </row>
    <row r="191" spans="1:17" x14ac:dyDescent="0.35">
      <c r="A191" t="s">
        <v>7</v>
      </c>
      <c r="B191" t="s">
        <v>482</v>
      </c>
      <c r="C191" t="s">
        <v>11</v>
      </c>
      <c r="D191">
        <v>5214143489</v>
      </c>
      <c r="E191" t="s">
        <v>37</v>
      </c>
      <c r="F191" t="s">
        <v>17</v>
      </c>
      <c r="G191" t="s">
        <v>484</v>
      </c>
      <c r="H191" s="64">
        <v>549240</v>
      </c>
      <c r="I191" t="s">
        <v>485</v>
      </c>
      <c r="J191" t="s">
        <v>496</v>
      </c>
      <c r="K191" s="64">
        <v>39701</v>
      </c>
      <c r="L191" s="51">
        <v>245000</v>
      </c>
      <c r="M191" s="51">
        <v>245000</v>
      </c>
      <c r="N191" s="6">
        <v>9.7200000000000006</v>
      </c>
      <c r="O191" s="6">
        <v>10</v>
      </c>
      <c r="P191" s="6">
        <v>9.5004000000000005E-2</v>
      </c>
      <c r="Q191" s="6">
        <v>8.7289999999999992</v>
      </c>
    </row>
    <row r="192" spans="1:17" x14ac:dyDescent="0.35">
      <c r="A192" t="s">
        <v>7</v>
      </c>
      <c r="B192" t="s">
        <v>482</v>
      </c>
      <c r="C192" t="s">
        <v>11</v>
      </c>
      <c r="D192">
        <v>5214143803</v>
      </c>
      <c r="E192" t="s">
        <v>45</v>
      </c>
      <c r="G192" t="s">
        <v>484</v>
      </c>
      <c r="H192" s="64">
        <v>549240</v>
      </c>
      <c r="I192" t="s">
        <v>485</v>
      </c>
      <c r="J192" t="s">
        <v>496</v>
      </c>
      <c r="K192" s="64">
        <v>39701</v>
      </c>
      <c r="L192" s="51">
        <v>80000</v>
      </c>
      <c r="M192" s="51">
        <v>80000</v>
      </c>
      <c r="P192" s="6">
        <v>0.13737694083484572</v>
      </c>
      <c r="Q192" s="6">
        <v>12.622240877462071</v>
      </c>
    </row>
    <row r="193" spans="1:17" x14ac:dyDescent="0.35">
      <c r="A193" t="s">
        <v>7</v>
      </c>
      <c r="B193" t="s">
        <v>482</v>
      </c>
      <c r="C193" t="s">
        <v>11</v>
      </c>
      <c r="D193">
        <v>5214144102</v>
      </c>
      <c r="E193" t="s">
        <v>37</v>
      </c>
      <c r="F193" t="s">
        <v>17</v>
      </c>
      <c r="G193" t="s">
        <v>484</v>
      </c>
      <c r="H193" s="64">
        <v>549240</v>
      </c>
      <c r="I193" t="s">
        <v>485</v>
      </c>
      <c r="J193" t="s">
        <v>496</v>
      </c>
      <c r="K193" s="64">
        <v>39701</v>
      </c>
      <c r="L193" s="51">
        <v>275000</v>
      </c>
      <c r="M193" s="51">
        <v>275000</v>
      </c>
      <c r="N193" s="6">
        <v>9.9</v>
      </c>
      <c r="O193" s="6">
        <v>10</v>
      </c>
      <c r="P193" s="6">
        <v>9.76307904E-2</v>
      </c>
      <c r="Q193" s="6">
        <v>8.9703503999999992</v>
      </c>
    </row>
    <row r="194" spans="1:17" x14ac:dyDescent="0.35">
      <c r="A194" t="s">
        <v>7</v>
      </c>
      <c r="B194" t="s">
        <v>482</v>
      </c>
      <c r="C194" t="s">
        <v>11</v>
      </c>
      <c r="D194">
        <v>5214144453</v>
      </c>
      <c r="E194" t="s">
        <v>35</v>
      </c>
      <c r="F194" t="s">
        <v>17</v>
      </c>
      <c r="G194" t="s">
        <v>484</v>
      </c>
      <c r="H194" s="64">
        <v>549240</v>
      </c>
      <c r="I194" t="s">
        <v>485</v>
      </c>
      <c r="J194" t="s">
        <v>497</v>
      </c>
      <c r="K194" s="64">
        <v>39701</v>
      </c>
      <c r="L194" s="51">
        <v>205000</v>
      </c>
      <c r="M194" s="51">
        <v>205000</v>
      </c>
      <c r="N194" s="6">
        <v>15.3</v>
      </c>
      <c r="O194" s="6">
        <v>24.6</v>
      </c>
      <c r="P194" s="6">
        <v>0.12835283759999999</v>
      </c>
      <c r="Q194" s="6">
        <v>11.793102600000001</v>
      </c>
    </row>
    <row r="195" spans="1:17" x14ac:dyDescent="0.35">
      <c r="A195" t="s">
        <v>7</v>
      </c>
      <c r="B195" t="s">
        <v>482</v>
      </c>
      <c r="C195" t="s">
        <v>11</v>
      </c>
      <c r="D195">
        <v>5214144864</v>
      </c>
      <c r="E195" t="s">
        <v>35</v>
      </c>
      <c r="F195" t="s">
        <v>17</v>
      </c>
      <c r="G195" t="s">
        <v>484</v>
      </c>
      <c r="H195" s="64">
        <v>549240</v>
      </c>
      <c r="I195" t="s">
        <v>485</v>
      </c>
      <c r="J195" t="s">
        <v>501</v>
      </c>
      <c r="K195" s="64">
        <v>39701</v>
      </c>
      <c r="L195" s="51">
        <v>205000</v>
      </c>
      <c r="M195" s="51">
        <v>205000</v>
      </c>
      <c r="N195" s="6">
        <v>9.9</v>
      </c>
      <c r="O195" s="6">
        <v>13.8</v>
      </c>
      <c r="P195" s="6">
        <v>8.14033584E-2</v>
      </c>
      <c r="Q195" s="6">
        <v>7.4793684000000002</v>
      </c>
    </row>
    <row r="196" spans="1:17" x14ac:dyDescent="0.35">
      <c r="A196" t="s">
        <v>7</v>
      </c>
      <c r="B196" t="s">
        <v>482</v>
      </c>
      <c r="C196" t="s">
        <v>11</v>
      </c>
      <c r="D196">
        <v>5214146421</v>
      </c>
      <c r="E196" t="s">
        <v>35</v>
      </c>
      <c r="F196" t="s">
        <v>17</v>
      </c>
      <c r="G196" t="s">
        <v>484</v>
      </c>
      <c r="H196" s="64">
        <v>549240</v>
      </c>
      <c r="I196" t="s">
        <v>485</v>
      </c>
      <c r="J196" t="s">
        <v>496</v>
      </c>
      <c r="K196" s="64">
        <v>39701</v>
      </c>
      <c r="L196" s="51">
        <v>173000</v>
      </c>
      <c r="M196" s="51">
        <v>173000</v>
      </c>
      <c r="N196" s="6">
        <v>6.64</v>
      </c>
      <c r="O196" s="6">
        <v>7.8</v>
      </c>
      <c r="P196" s="6">
        <v>5.6974320000000002E-2</v>
      </c>
      <c r="Q196" s="6">
        <v>5.23482</v>
      </c>
    </row>
    <row r="197" spans="1:17" x14ac:dyDescent="0.35">
      <c r="A197" t="s">
        <v>7</v>
      </c>
      <c r="B197" t="s">
        <v>482</v>
      </c>
      <c r="C197" t="s">
        <v>11</v>
      </c>
      <c r="D197">
        <v>5214147182</v>
      </c>
      <c r="E197" t="s">
        <v>37</v>
      </c>
      <c r="F197" t="s">
        <v>17</v>
      </c>
      <c r="G197" t="s">
        <v>484</v>
      </c>
      <c r="H197" s="64">
        <v>549240</v>
      </c>
      <c r="I197" t="s">
        <v>485</v>
      </c>
      <c r="J197" t="s">
        <v>499</v>
      </c>
      <c r="K197" s="64">
        <v>39701</v>
      </c>
      <c r="L197" s="51">
        <v>245000</v>
      </c>
      <c r="M197" s="51">
        <v>245000</v>
      </c>
      <c r="N197" s="6">
        <v>9.7200000000000006</v>
      </c>
      <c r="O197" s="6">
        <v>10</v>
      </c>
      <c r="P197" s="6">
        <v>8.2171439999999998E-2</v>
      </c>
      <c r="Q197" s="6">
        <v>7.5499399999999994</v>
      </c>
    </row>
    <row r="198" spans="1:17" x14ac:dyDescent="0.35">
      <c r="A198" t="s">
        <v>7</v>
      </c>
      <c r="B198" t="s">
        <v>482</v>
      </c>
      <c r="C198" t="s">
        <v>11</v>
      </c>
      <c r="D198">
        <v>5214147314</v>
      </c>
      <c r="E198" t="s">
        <v>45</v>
      </c>
      <c r="G198" t="s">
        <v>484</v>
      </c>
      <c r="H198" s="64">
        <v>549240</v>
      </c>
      <c r="I198" t="s">
        <v>485</v>
      </c>
      <c r="J198" t="s">
        <v>496</v>
      </c>
      <c r="K198" s="64">
        <v>39701</v>
      </c>
      <c r="L198" s="51">
        <v>80000</v>
      </c>
      <c r="M198" s="51">
        <v>80000</v>
      </c>
      <c r="P198" s="6">
        <v>5.148248275862069E-2</v>
      </c>
      <c r="Q198" s="6">
        <v>5.3627586206896565</v>
      </c>
    </row>
    <row r="199" spans="1:17" x14ac:dyDescent="0.35">
      <c r="A199" t="s">
        <v>7</v>
      </c>
      <c r="B199" t="s">
        <v>482</v>
      </c>
      <c r="C199" t="s">
        <v>11</v>
      </c>
      <c r="D199">
        <v>5214147331</v>
      </c>
      <c r="E199" t="s">
        <v>35</v>
      </c>
      <c r="F199" t="s">
        <v>17</v>
      </c>
      <c r="G199" t="s">
        <v>484</v>
      </c>
      <c r="H199" s="64">
        <v>549240</v>
      </c>
      <c r="I199" t="s">
        <v>485</v>
      </c>
      <c r="J199" t="s">
        <v>499</v>
      </c>
      <c r="K199" s="64">
        <v>39701</v>
      </c>
      <c r="L199" s="51">
        <v>205000</v>
      </c>
      <c r="M199" s="51">
        <v>205000</v>
      </c>
      <c r="N199" s="6">
        <v>6.3</v>
      </c>
      <c r="O199" s="6">
        <v>11.6</v>
      </c>
      <c r="P199" s="6">
        <v>5.8366807200000002E-2</v>
      </c>
      <c r="Q199" s="6">
        <v>5.3627621999999997</v>
      </c>
    </row>
    <row r="200" spans="1:17" x14ac:dyDescent="0.35">
      <c r="A200" t="s">
        <v>7</v>
      </c>
      <c r="B200" t="s">
        <v>482</v>
      </c>
      <c r="C200" t="s">
        <v>11</v>
      </c>
      <c r="D200">
        <v>5214150468</v>
      </c>
      <c r="E200" t="s">
        <v>37</v>
      </c>
      <c r="F200" t="s">
        <v>17</v>
      </c>
      <c r="G200" t="s">
        <v>484</v>
      </c>
      <c r="H200" s="64">
        <v>549240</v>
      </c>
      <c r="I200" t="s">
        <v>485</v>
      </c>
      <c r="J200" t="s">
        <v>502</v>
      </c>
      <c r="K200" s="64">
        <v>39701</v>
      </c>
      <c r="L200" s="51">
        <v>245000</v>
      </c>
      <c r="M200" s="51">
        <v>245000</v>
      </c>
      <c r="N200" s="6">
        <v>6.3</v>
      </c>
      <c r="O200" s="6">
        <v>10.65</v>
      </c>
      <c r="P200" s="6">
        <v>5.7988663199999999E-2</v>
      </c>
      <c r="Q200" s="6">
        <v>5.3280181999999998</v>
      </c>
    </row>
    <row r="201" spans="1:17" x14ac:dyDescent="0.35">
      <c r="A201" t="s">
        <v>7</v>
      </c>
      <c r="B201" t="s">
        <v>482</v>
      </c>
      <c r="C201" t="s">
        <v>11</v>
      </c>
      <c r="D201">
        <v>5214151828</v>
      </c>
      <c r="E201" t="s">
        <v>35</v>
      </c>
      <c r="F201" t="s">
        <v>17</v>
      </c>
      <c r="G201" t="s">
        <v>484</v>
      </c>
      <c r="H201" s="64">
        <v>549240</v>
      </c>
      <c r="I201" t="s">
        <v>485</v>
      </c>
      <c r="J201" t="s">
        <v>499</v>
      </c>
      <c r="K201" s="64">
        <v>39701</v>
      </c>
      <c r="L201" s="51">
        <v>205000</v>
      </c>
      <c r="M201" s="51">
        <v>205000</v>
      </c>
      <c r="N201" s="6">
        <v>7.2</v>
      </c>
      <c r="O201" s="6">
        <v>11.6</v>
      </c>
      <c r="P201" s="6">
        <v>6.2180352000000001E-2</v>
      </c>
      <c r="Q201" s="6">
        <v>5.713152</v>
      </c>
    </row>
    <row r="202" spans="1:17" x14ac:dyDescent="0.35">
      <c r="A202" t="s">
        <v>7</v>
      </c>
      <c r="B202" t="s">
        <v>482</v>
      </c>
      <c r="C202" t="s">
        <v>11</v>
      </c>
      <c r="D202">
        <v>5214154153</v>
      </c>
      <c r="E202" t="s">
        <v>35</v>
      </c>
      <c r="F202" t="s">
        <v>17</v>
      </c>
      <c r="G202" t="s">
        <v>484</v>
      </c>
      <c r="H202" s="64">
        <v>549240</v>
      </c>
      <c r="I202" t="s">
        <v>485</v>
      </c>
      <c r="J202" t="s">
        <v>496</v>
      </c>
      <c r="K202" s="64">
        <v>39701</v>
      </c>
      <c r="L202" s="51">
        <v>205000</v>
      </c>
      <c r="M202" s="51">
        <v>205000</v>
      </c>
      <c r="N202" s="6">
        <v>5.85</v>
      </c>
      <c r="O202" s="6">
        <v>11.6</v>
      </c>
      <c r="P202" s="6">
        <v>4.7616098399999994E-2</v>
      </c>
      <c r="Q202" s="6">
        <v>4.3749833999999987</v>
      </c>
    </row>
    <row r="203" spans="1:17" x14ac:dyDescent="0.35">
      <c r="A203" t="s">
        <v>7</v>
      </c>
      <c r="B203" t="s">
        <v>482</v>
      </c>
      <c r="C203" t="s">
        <v>11</v>
      </c>
      <c r="D203">
        <v>5214154481</v>
      </c>
      <c r="E203" t="s">
        <v>37</v>
      </c>
      <c r="F203" t="s">
        <v>17</v>
      </c>
      <c r="G203" t="s">
        <v>484</v>
      </c>
      <c r="H203" s="64">
        <v>549240</v>
      </c>
      <c r="I203" t="s">
        <v>485</v>
      </c>
      <c r="J203" t="s">
        <v>496</v>
      </c>
      <c r="K203" s="64">
        <v>39701</v>
      </c>
      <c r="L203" s="51">
        <v>245000</v>
      </c>
      <c r="M203" s="51">
        <v>245000</v>
      </c>
      <c r="N203" s="6">
        <v>9.7200000000000006</v>
      </c>
      <c r="O203" s="6">
        <v>10</v>
      </c>
      <c r="P203" s="6">
        <v>6.7303080000000001E-2</v>
      </c>
      <c r="Q203" s="6">
        <v>6.1838299999999995</v>
      </c>
    </row>
    <row r="204" spans="1:17" x14ac:dyDescent="0.35">
      <c r="A204" t="s">
        <v>7</v>
      </c>
      <c r="B204" t="s">
        <v>482</v>
      </c>
      <c r="C204" t="s">
        <v>11</v>
      </c>
      <c r="D204">
        <v>5214155432</v>
      </c>
      <c r="E204" t="s">
        <v>44</v>
      </c>
      <c r="G204" t="s">
        <v>484</v>
      </c>
      <c r="H204" s="64">
        <v>549240</v>
      </c>
      <c r="I204" t="s">
        <v>485</v>
      </c>
      <c r="J204" t="s">
        <v>497</v>
      </c>
      <c r="K204" s="64">
        <v>39701</v>
      </c>
      <c r="L204" s="51">
        <v>100000</v>
      </c>
      <c r="M204" s="51">
        <v>100000</v>
      </c>
      <c r="P204" s="6">
        <v>7.4927497683993816E-2</v>
      </c>
      <c r="Q204" s="6">
        <v>7.5169087876150291</v>
      </c>
    </row>
    <row r="205" spans="1:17" x14ac:dyDescent="0.35">
      <c r="A205" t="s">
        <v>7</v>
      </c>
      <c r="B205" t="s">
        <v>482</v>
      </c>
      <c r="C205" t="s">
        <v>11</v>
      </c>
      <c r="D205">
        <v>5214156321</v>
      </c>
      <c r="E205" t="s">
        <v>35</v>
      </c>
      <c r="F205" t="s">
        <v>17</v>
      </c>
      <c r="G205" t="s">
        <v>484</v>
      </c>
      <c r="H205" s="64">
        <v>549240</v>
      </c>
      <c r="I205" t="s">
        <v>485</v>
      </c>
      <c r="J205" t="s">
        <v>496</v>
      </c>
      <c r="K205" s="64">
        <v>39701</v>
      </c>
      <c r="L205" s="51">
        <v>205000</v>
      </c>
      <c r="M205" s="51">
        <v>205000</v>
      </c>
      <c r="N205" s="6">
        <v>9.9</v>
      </c>
      <c r="O205" s="6">
        <v>11.6</v>
      </c>
      <c r="P205" s="6">
        <v>9.5977439999999997E-2</v>
      </c>
      <c r="Q205" s="6">
        <v>8.8184400000000007</v>
      </c>
    </row>
    <row r="206" spans="1:17" x14ac:dyDescent="0.35">
      <c r="A206" t="s">
        <v>7</v>
      </c>
      <c r="B206" t="s">
        <v>482</v>
      </c>
      <c r="C206" t="s">
        <v>11</v>
      </c>
      <c r="D206">
        <v>5214156600</v>
      </c>
      <c r="E206" t="s">
        <v>35</v>
      </c>
      <c r="F206" t="s">
        <v>17</v>
      </c>
      <c r="G206" t="s">
        <v>484</v>
      </c>
      <c r="H206" s="64">
        <v>549240</v>
      </c>
      <c r="I206" t="s">
        <v>485</v>
      </c>
      <c r="J206" t="s">
        <v>497</v>
      </c>
      <c r="K206" s="64">
        <v>39701</v>
      </c>
      <c r="L206" s="51">
        <v>205000</v>
      </c>
      <c r="M206" s="51">
        <v>205000</v>
      </c>
      <c r="N206" s="6">
        <v>7.2</v>
      </c>
      <c r="O206" s="6">
        <v>9.3000000000000007</v>
      </c>
      <c r="P206" s="6">
        <v>6.9532163999999994E-2</v>
      </c>
      <c r="Q206" s="6">
        <v>6.3886389999999995</v>
      </c>
    </row>
    <row r="207" spans="1:17" x14ac:dyDescent="0.35">
      <c r="A207" t="s">
        <v>7</v>
      </c>
      <c r="B207" t="s">
        <v>482</v>
      </c>
      <c r="C207" t="s">
        <v>11</v>
      </c>
      <c r="D207">
        <v>5214156614</v>
      </c>
      <c r="E207" t="s">
        <v>35</v>
      </c>
      <c r="F207" t="s">
        <v>17</v>
      </c>
      <c r="G207" t="s">
        <v>484</v>
      </c>
      <c r="H207" s="64">
        <v>549240</v>
      </c>
      <c r="I207" t="s">
        <v>485</v>
      </c>
      <c r="J207" t="s">
        <v>496</v>
      </c>
      <c r="K207" s="64">
        <v>39701</v>
      </c>
      <c r="L207" s="51">
        <v>205000</v>
      </c>
      <c r="M207" s="51">
        <v>205000</v>
      </c>
      <c r="N207" s="6">
        <v>8.91</v>
      </c>
      <c r="O207" s="6">
        <v>11</v>
      </c>
      <c r="P207" s="6">
        <v>7.60809816E-2</v>
      </c>
      <c r="Q207" s="6">
        <v>6.9903465999999996</v>
      </c>
    </row>
    <row r="208" spans="1:17" x14ac:dyDescent="0.35">
      <c r="A208" t="s">
        <v>7</v>
      </c>
      <c r="B208" t="s">
        <v>482</v>
      </c>
      <c r="C208" t="s">
        <v>11</v>
      </c>
      <c r="D208">
        <v>5214156689</v>
      </c>
      <c r="E208" t="s">
        <v>35</v>
      </c>
      <c r="F208" t="s">
        <v>17</v>
      </c>
      <c r="G208" t="s">
        <v>484</v>
      </c>
      <c r="H208" s="64">
        <v>549240</v>
      </c>
      <c r="I208" t="s">
        <v>485</v>
      </c>
      <c r="J208" t="s">
        <v>498</v>
      </c>
      <c r="K208" s="64">
        <v>39701</v>
      </c>
      <c r="L208" s="51">
        <v>205000</v>
      </c>
      <c r="M208" s="51">
        <v>205000</v>
      </c>
      <c r="N208" s="6">
        <v>5.4</v>
      </c>
      <c r="O208" s="6">
        <v>11.6</v>
      </c>
      <c r="P208" s="6">
        <v>5.3230039200000002E-2</v>
      </c>
      <c r="Q208" s="6">
        <v>4.8907942000000002</v>
      </c>
    </row>
    <row r="209" spans="1:17" x14ac:dyDescent="0.35">
      <c r="A209" t="s">
        <v>7</v>
      </c>
      <c r="B209" t="s">
        <v>482</v>
      </c>
      <c r="C209" t="s">
        <v>11</v>
      </c>
      <c r="D209">
        <v>5214156785</v>
      </c>
      <c r="E209" t="s">
        <v>35</v>
      </c>
      <c r="F209" t="s">
        <v>17</v>
      </c>
      <c r="G209" t="s">
        <v>484</v>
      </c>
      <c r="H209" s="64">
        <v>549240</v>
      </c>
      <c r="I209" t="s">
        <v>485</v>
      </c>
      <c r="J209" t="s">
        <v>501</v>
      </c>
      <c r="K209" s="64">
        <v>39701</v>
      </c>
      <c r="L209" s="51">
        <v>205000</v>
      </c>
      <c r="M209" s="51">
        <v>205000</v>
      </c>
      <c r="N209" s="6">
        <v>8</v>
      </c>
      <c r="O209" s="6">
        <v>12.8</v>
      </c>
      <c r="P209" s="6">
        <v>6.6070742400000007E-2</v>
      </c>
      <c r="Q209" s="6">
        <v>6.0706023999999994</v>
      </c>
    </row>
    <row r="210" spans="1:17" x14ac:dyDescent="0.35">
      <c r="A210" t="s">
        <v>7</v>
      </c>
      <c r="B210" t="s">
        <v>482</v>
      </c>
      <c r="C210" t="s">
        <v>11</v>
      </c>
      <c r="D210">
        <v>5214156973</v>
      </c>
      <c r="E210" t="s">
        <v>54</v>
      </c>
      <c r="G210" t="s">
        <v>484</v>
      </c>
      <c r="H210" s="64">
        <v>549240</v>
      </c>
      <c r="I210" t="s">
        <v>485</v>
      </c>
      <c r="J210" t="s">
        <v>496</v>
      </c>
      <c r="K210" s="64">
        <v>39701</v>
      </c>
      <c r="L210" s="51">
        <v>140000</v>
      </c>
      <c r="M210" s="51">
        <v>140000</v>
      </c>
      <c r="P210" s="6">
        <v>0.2280868215293767</v>
      </c>
      <c r="Q210" s="6">
        <v>20.956008733987442</v>
      </c>
    </row>
    <row r="211" spans="1:17" x14ac:dyDescent="0.35">
      <c r="A211" t="s">
        <v>7</v>
      </c>
      <c r="B211" t="s">
        <v>482</v>
      </c>
      <c r="C211" t="s">
        <v>11</v>
      </c>
      <c r="D211">
        <v>5214157163</v>
      </c>
      <c r="E211" t="s">
        <v>35</v>
      </c>
      <c r="F211" t="s">
        <v>17</v>
      </c>
      <c r="G211" t="s">
        <v>484</v>
      </c>
      <c r="H211" s="64">
        <v>549240</v>
      </c>
      <c r="I211" t="s">
        <v>485</v>
      </c>
      <c r="J211" t="s">
        <v>496</v>
      </c>
      <c r="K211" s="64">
        <v>39701</v>
      </c>
      <c r="L211" s="51">
        <v>205000</v>
      </c>
      <c r="M211" s="51">
        <v>205000</v>
      </c>
      <c r="N211" s="6">
        <v>5.4</v>
      </c>
      <c r="O211" s="6">
        <v>10.65</v>
      </c>
      <c r="P211" s="6">
        <v>5.2499397599999997E-2</v>
      </c>
      <c r="Q211" s="6">
        <v>4.8236625999999996</v>
      </c>
    </row>
    <row r="212" spans="1:17" x14ac:dyDescent="0.35">
      <c r="A212" t="s">
        <v>7</v>
      </c>
      <c r="B212" t="s">
        <v>482</v>
      </c>
      <c r="C212" t="s">
        <v>11</v>
      </c>
      <c r="D212">
        <v>5214157482</v>
      </c>
      <c r="E212" t="s">
        <v>35</v>
      </c>
      <c r="F212" t="s">
        <v>17</v>
      </c>
      <c r="G212" t="s">
        <v>484</v>
      </c>
      <c r="H212" s="64">
        <v>549240</v>
      </c>
      <c r="I212" t="s">
        <v>485</v>
      </c>
      <c r="J212" t="s">
        <v>498</v>
      </c>
      <c r="K212" s="64">
        <v>39701</v>
      </c>
      <c r="L212" s="51">
        <v>205000</v>
      </c>
      <c r="M212" s="51">
        <v>205000</v>
      </c>
      <c r="N212" s="6">
        <v>9.6</v>
      </c>
      <c r="O212" s="6">
        <v>10.65</v>
      </c>
      <c r="P212" s="6">
        <v>8.6548269600000005E-2</v>
      </c>
      <c r="Q212" s="6">
        <v>7.9520846000000001</v>
      </c>
    </row>
    <row r="213" spans="1:17" x14ac:dyDescent="0.35">
      <c r="A213" t="s">
        <v>7</v>
      </c>
      <c r="B213" t="s">
        <v>482</v>
      </c>
      <c r="C213" t="s">
        <v>11</v>
      </c>
      <c r="D213">
        <v>5214158128</v>
      </c>
      <c r="E213" t="s">
        <v>35</v>
      </c>
      <c r="F213" t="s">
        <v>17</v>
      </c>
      <c r="G213" t="s">
        <v>484</v>
      </c>
      <c r="H213" s="64">
        <v>549240</v>
      </c>
      <c r="I213" t="s">
        <v>485</v>
      </c>
      <c r="J213" t="s">
        <v>496</v>
      </c>
      <c r="K213" s="64">
        <v>39701</v>
      </c>
      <c r="L213" s="51">
        <v>205000</v>
      </c>
      <c r="M213" s="51">
        <v>205000</v>
      </c>
      <c r="N213" s="6">
        <v>9.9</v>
      </c>
      <c r="O213" s="6">
        <v>11.6</v>
      </c>
      <c r="P213" s="6">
        <v>8.99752464E-2</v>
      </c>
      <c r="Q213" s="6">
        <v>8.2669563999999998</v>
      </c>
    </row>
    <row r="214" spans="1:17" x14ac:dyDescent="0.35">
      <c r="A214" t="s">
        <v>7</v>
      </c>
      <c r="B214" t="s">
        <v>482</v>
      </c>
      <c r="C214" t="s">
        <v>11</v>
      </c>
      <c r="D214">
        <v>5214158992</v>
      </c>
      <c r="E214" t="s">
        <v>35</v>
      </c>
      <c r="F214" t="s">
        <v>17</v>
      </c>
      <c r="G214" t="s">
        <v>484</v>
      </c>
      <c r="H214" s="64">
        <v>549240</v>
      </c>
      <c r="I214" t="s">
        <v>485</v>
      </c>
      <c r="J214" t="s">
        <v>498</v>
      </c>
      <c r="K214" s="64">
        <v>39701</v>
      </c>
      <c r="L214" s="51">
        <v>205000</v>
      </c>
      <c r="M214" s="51">
        <v>205000</v>
      </c>
      <c r="N214" s="6">
        <v>9.9</v>
      </c>
      <c r="O214" s="6">
        <v>11.6</v>
      </c>
      <c r="P214" s="6">
        <v>9.8547602400000003E-2</v>
      </c>
      <c r="Q214" s="6">
        <v>9.0545874000000008</v>
      </c>
    </row>
    <row r="215" spans="1:17" x14ac:dyDescent="0.35">
      <c r="A215" t="s">
        <v>7</v>
      </c>
      <c r="B215" t="s">
        <v>482</v>
      </c>
      <c r="C215" t="s">
        <v>11</v>
      </c>
      <c r="D215">
        <v>5214159173</v>
      </c>
      <c r="E215" t="s">
        <v>35</v>
      </c>
      <c r="F215" t="s">
        <v>17</v>
      </c>
      <c r="G215" t="s">
        <v>484</v>
      </c>
      <c r="H215" s="64">
        <v>549240</v>
      </c>
      <c r="I215" t="s">
        <v>485</v>
      </c>
      <c r="J215" t="s">
        <v>499</v>
      </c>
      <c r="K215" s="64">
        <v>39701</v>
      </c>
      <c r="L215" s="51">
        <v>205000</v>
      </c>
      <c r="M215" s="51">
        <v>205000</v>
      </c>
      <c r="N215" s="6">
        <v>9</v>
      </c>
      <c r="O215" s="6">
        <v>11.6</v>
      </c>
      <c r="P215" s="6">
        <v>8.33692392E-2</v>
      </c>
      <c r="Q215" s="6">
        <v>7.659994199999999</v>
      </c>
    </row>
    <row r="216" spans="1:17" x14ac:dyDescent="0.35">
      <c r="A216" t="s">
        <v>7</v>
      </c>
      <c r="B216" t="s">
        <v>482</v>
      </c>
      <c r="C216" t="s">
        <v>11</v>
      </c>
      <c r="D216">
        <v>5214161615</v>
      </c>
      <c r="E216" t="s">
        <v>50</v>
      </c>
      <c r="G216" t="s">
        <v>484</v>
      </c>
      <c r="H216" s="64">
        <v>549240</v>
      </c>
      <c r="I216" t="s">
        <v>485</v>
      </c>
      <c r="J216" t="s">
        <v>497</v>
      </c>
      <c r="K216" s="64">
        <v>39701</v>
      </c>
      <c r="L216" s="51">
        <v>79252.5</v>
      </c>
      <c r="M216" s="51">
        <v>79252.5</v>
      </c>
      <c r="P216" s="6">
        <v>0.14583243604004451</v>
      </c>
      <c r="Q216" s="6">
        <v>15.730758978206897</v>
      </c>
    </row>
    <row r="217" spans="1:17" x14ac:dyDescent="0.35">
      <c r="A217" t="s">
        <v>7</v>
      </c>
      <c r="B217" t="s">
        <v>482</v>
      </c>
      <c r="C217" t="s">
        <v>11</v>
      </c>
      <c r="D217">
        <v>5214161950</v>
      </c>
      <c r="E217" t="s">
        <v>35</v>
      </c>
      <c r="F217" t="s">
        <v>17</v>
      </c>
      <c r="G217" t="s">
        <v>484</v>
      </c>
      <c r="H217" s="64">
        <v>549240</v>
      </c>
      <c r="I217" t="s">
        <v>485</v>
      </c>
      <c r="J217" t="s">
        <v>499</v>
      </c>
      <c r="K217" s="64">
        <v>39701</v>
      </c>
      <c r="L217" s="51">
        <v>205000</v>
      </c>
      <c r="M217" s="51">
        <v>205000</v>
      </c>
      <c r="N217" s="6">
        <v>7.2</v>
      </c>
      <c r="O217" s="6">
        <v>11.6</v>
      </c>
      <c r="P217" s="6">
        <v>5.6555366400000001E-2</v>
      </c>
      <c r="Q217" s="6">
        <v>5.1963264000000002</v>
      </c>
    </row>
    <row r="218" spans="1:17" x14ac:dyDescent="0.35">
      <c r="A218" t="s">
        <v>7</v>
      </c>
      <c r="B218" t="s">
        <v>482</v>
      </c>
      <c r="C218" t="s">
        <v>11</v>
      </c>
      <c r="D218">
        <v>5214162177</v>
      </c>
      <c r="E218" t="s">
        <v>35</v>
      </c>
      <c r="F218" t="s">
        <v>17</v>
      </c>
      <c r="G218" t="s">
        <v>484</v>
      </c>
      <c r="H218" s="64">
        <v>549240</v>
      </c>
      <c r="I218" t="s">
        <v>485</v>
      </c>
      <c r="J218" t="s">
        <v>496</v>
      </c>
      <c r="K218" s="64">
        <v>39701</v>
      </c>
      <c r="L218" s="51">
        <v>205000</v>
      </c>
      <c r="M218" s="51">
        <v>205000</v>
      </c>
      <c r="N218" s="6">
        <v>9.9</v>
      </c>
      <c r="O218" s="6">
        <v>14.2</v>
      </c>
      <c r="P218" s="6">
        <v>9.8350012799999997E-2</v>
      </c>
      <c r="Q218" s="6">
        <v>9.0364327999999983</v>
      </c>
    </row>
    <row r="219" spans="1:17" x14ac:dyDescent="0.35">
      <c r="A219" t="s">
        <v>7</v>
      </c>
      <c r="B219" t="s">
        <v>482</v>
      </c>
      <c r="C219" t="s">
        <v>11</v>
      </c>
      <c r="D219">
        <v>5214162330</v>
      </c>
      <c r="E219" t="s">
        <v>527</v>
      </c>
      <c r="G219" t="s">
        <v>484</v>
      </c>
      <c r="H219" s="64">
        <v>549240</v>
      </c>
      <c r="I219" t="s">
        <v>485</v>
      </c>
      <c r="J219" t="s">
        <v>501</v>
      </c>
      <c r="K219" s="64">
        <v>39701</v>
      </c>
      <c r="L219" s="51">
        <v>101706.3</v>
      </c>
      <c r="M219" s="51">
        <v>101706.3</v>
      </c>
      <c r="P219" s="6">
        <v>4.0634999999999994E-3</v>
      </c>
      <c r="Q219" s="6">
        <v>0</v>
      </c>
    </row>
    <row r="220" spans="1:17" x14ac:dyDescent="0.35">
      <c r="A220" t="s">
        <v>7</v>
      </c>
      <c r="B220" t="s">
        <v>482</v>
      </c>
      <c r="C220" t="s">
        <v>11</v>
      </c>
      <c r="D220">
        <v>5214162744</v>
      </c>
      <c r="E220" t="s">
        <v>35</v>
      </c>
      <c r="F220" t="s">
        <v>17</v>
      </c>
      <c r="G220" t="s">
        <v>484</v>
      </c>
      <c r="H220" s="64">
        <v>549240</v>
      </c>
      <c r="I220" t="s">
        <v>485</v>
      </c>
      <c r="J220" t="s">
        <v>496</v>
      </c>
      <c r="K220" s="64">
        <v>39701</v>
      </c>
      <c r="L220" s="51">
        <v>205000</v>
      </c>
      <c r="M220" s="51">
        <v>205000</v>
      </c>
      <c r="N220" s="6">
        <v>7.7</v>
      </c>
      <c r="O220" s="6">
        <v>10</v>
      </c>
      <c r="P220" s="6">
        <v>7.6660740000000005E-2</v>
      </c>
      <c r="Q220" s="6">
        <v>7.043615</v>
      </c>
    </row>
    <row r="221" spans="1:17" x14ac:dyDescent="0.35">
      <c r="A221" t="s">
        <v>7</v>
      </c>
      <c r="B221" t="s">
        <v>482</v>
      </c>
      <c r="C221" t="s">
        <v>11</v>
      </c>
      <c r="D221">
        <v>5214162767</v>
      </c>
      <c r="E221" t="s">
        <v>44</v>
      </c>
      <c r="G221" t="s">
        <v>484</v>
      </c>
      <c r="H221" s="64">
        <v>549240</v>
      </c>
      <c r="I221" t="s">
        <v>485</v>
      </c>
      <c r="J221" t="s">
        <v>499</v>
      </c>
      <c r="K221" s="64">
        <v>39701</v>
      </c>
      <c r="L221" s="51">
        <v>100000</v>
      </c>
      <c r="M221" s="51">
        <v>100000</v>
      </c>
      <c r="P221" s="6">
        <v>0.13792579895441123</v>
      </c>
      <c r="Q221" s="6">
        <v>12.672684231477099</v>
      </c>
    </row>
    <row r="222" spans="1:17" x14ac:dyDescent="0.35">
      <c r="A222" t="s">
        <v>7</v>
      </c>
      <c r="B222" t="s">
        <v>482</v>
      </c>
      <c r="C222" t="s">
        <v>11</v>
      </c>
      <c r="D222">
        <v>5214163130</v>
      </c>
      <c r="E222" t="s">
        <v>37</v>
      </c>
      <c r="F222" t="s">
        <v>17</v>
      </c>
      <c r="G222" t="s">
        <v>484</v>
      </c>
      <c r="H222" s="64">
        <v>549240</v>
      </c>
      <c r="I222" t="s">
        <v>485</v>
      </c>
      <c r="J222" t="s">
        <v>499</v>
      </c>
      <c r="K222" s="64">
        <v>39701</v>
      </c>
      <c r="L222" s="51">
        <v>275000</v>
      </c>
      <c r="M222" s="51">
        <v>275000</v>
      </c>
      <c r="N222" s="6">
        <v>9.9</v>
      </c>
      <c r="O222" s="6">
        <v>10</v>
      </c>
      <c r="P222" s="6">
        <v>9.3542248800000005E-2</v>
      </c>
      <c r="Q222" s="6">
        <v>8.5946937999999999</v>
      </c>
    </row>
    <row r="223" spans="1:17" x14ac:dyDescent="0.35">
      <c r="A223" t="s">
        <v>7</v>
      </c>
      <c r="B223" t="s">
        <v>482</v>
      </c>
      <c r="C223" t="s">
        <v>11</v>
      </c>
      <c r="D223">
        <v>5214163547</v>
      </c>
      <c r="E223" t="s">
        <v>35</v>
      </c>
      <c r="F223" t="s">
        <v>17</v>
      </c>
      <c r="G223" t="s">
        <v>484</v>
      </c>
      <c r="H223" s="64">
        <v>549240</v>
      </c>
      <c r="I223" t="s">
        <v>485</v>
      </c>
      <c r="J223" t="s">
        <v>496</v>
      </c>
      <c r="K223" s="64">
        <v>39701</v>
      </c>
      <c r="L223" s="51">
        <v>201000</v>
      </c>
      <c r="M223" s="51">
        <v>201000</v>
      </c>
      <c r="N223" s="6">
        <v>5.2</v>
      </c>
      <c r="O223" s="6">
        <v>10.65</v>
      </c>
      <c r="P223" s="6">
        <v>5.1251896800000002E-2</v>
      </c>
      <c r="Q223" s="6">
        <v>4.7090417999999996</v>
      </c>
    </row>
    <row r="224" spans="1:17" x14ac:dyDescent="0.35">
      <c r="A224" t="s">
        <v>7</v>
      </c>
      <c r="B224" t="s">
        <v>482</v>
      </c>
      <c r="C224" t="s">
        <v>11</v>
      </c>
      <c r="D224">
        <v>5214164807</v>
      </c>
      <c r="E224" t="s">
        <v>44</v>
      </c>
      <c r="G224" t="s">
        <v>484</v>
      </c>
      <c r="H224" s="64">
        <v>549240</v>
      </c>
      <c r="I224" t="s">
        <v>485</v>
      </c>
      <c r="J224" t="s">
        <v>498</v>
      </c>
      <c r="K224" s="64">
        <v>39701</v>
      </c>
      <c r="L224" s="51">
        <v>100000</v>
      </c>
      <c r="M224" s="51">
        <v>100000</v>
      </c>
      <c r="P224" s="6">
        <v>-7.3867120123520327E-2</v>
      </c>
      <c r="Q224" s="6">
        <v>-8.6593115762890367</v>
      </c>
    </row>
    <row r="225" spans="1:17" x14ac:dyDescent="0.35">
      <c r="A225" t="s">
        <v>7</v>
      </c>
      <c r="B225" t="s">
        <v>482</v>
      </c>
      <c r="C225" t="s">
        <v>11</v>
      </c>
      <c r="D225">
        <v>5214164849</v>
      </c>
      <c r="E225" t="s">
        <v>35</v>
      </c>
      <c r="F225" t="s">
        <v>17</v>
      </c>
      <c r="G225" t="s">
        <v>484</v>
      </c>
      <c r="H225" s="64">
        <v>549240</v>
      </c>
      <c r="I225" t="s">
        <v>485</v>
      </c>
      <c r="J225" t="s">
        <v>498</v>
      </c>
      <c r="K225" s="64">
        <v>39701</v>
      </c>
      <c r="L225" s="51">
        <v>205000</v>
      </c>
      <c r="M225" s="51">
        <v>205000</v>
      </c>
      <c r="N225" s="6">
        <v>9.9</v>
      </c>
      <c r="O225" s="6">
        <v>14.2</v>
      </c>
      <c r="P225" s="6">
        <v>8.321311440000001E-2</v>
      </c>
      <c r="Q225" s="6">
        <v>7.6456493999999999</v>
      </c>
    </row>
    <row r="226" spans="1:17" x14ac:dyDescent="0.35">
      <c r="A226" t="s">
        <v>7</v>
      </c>
      <c r="B226" t="s">
        <v>482</v>
      </c>
      <c r="C226" t="s">
        <v>11</v>
      </c>
      <c r="D226">
        <v>5214164923</v>
      </c>
      <c r="E226" t="s">
        <v>37</v>
      </c>
      <c r="F226" t="s">
        <v>17</v>
      </c>
      <c r="G226" t="s">
        <v>484</v>
      </c>
      <c r="H226" s="64">
        <v>549240</v>
      </c>
      <c r="I226" t="s">
        <v>485</v>
      </c>
      <c r="J226" t="s">
        <v>496</v>
      </c>
      <c r="K226" s="64">
        <v>39701</v>
      </c>
      <c r="L226" s="51">
        <v>245000</v>
      </c>
      <c r="M226" s="51">
        <v>245000</v>
      </c>
      <c r="N226" s="6">
        <v>5.34</v>
      </c>
      <c r="O226" s="6">
        <v>11.5</v>
      </c>
      <c r="P226" s="6">
        <v>5.05001952E-2</v>
      </c>
      <c r="Q226" s="6">
        <v>4.6399752000000003</v>
      </c>
    </row>
    <row r="227" spans="1:17" x14ac:dyDescent="0.35">
      <c r="A227" t="s">
        <v>7</v>
      </c>
      <c r="B227" t="s">
        <v>482</v>
      </c>
      <c r="C227" t="s">
        <v>11</v>
      </c>
      <c r="D227">
        <v>5214165393</v>
      </c>
      <c r="E227" t="s">
        <v>35</v>
      </c>
      <c r="F227" t="s">
        <v>17</v>
      </c>
      <c r="G227" t="s">
        <v>484</v>
      </c>
      <c r="H227" s="64">
        <v>549240</v>
      </c>
      <c r="I227" t="s">
        <v>485</v>
      </c>
      <c r="J227" t="s">
        <v>496</v>
      </c>
      <c r="K227" s="64">
        <v>39701</v>
      </c>
      <c r="L227" s="51">
        <v>187200</v>
      </c>
      <c r="M227" s="51">
        <v>187200</v>
      </c>
      <c r="N227" s="6">
        <v>4.92</v>
      </c>
      <c r="O227" s="6">
        <v>9.3000000000000007</v>
      </c>
      <c r="P227" s="6">
        <v>4.8154860000000001E-2</v>
      </c>
      <c r="Q227" s="6">
        <v>4.4244849999999998</v>
      </c>
    </row>
    <row r="228" spans="1:17" x14ac:dyDescent="0.35">
      <c r="A228" t="s">
        <v>7</v>
      </c>
      <c r="B228" t="s">
        <v>482</v>
      </c>
      <c r="C228" t="s">
        <v>11</v>
      </c>
      <c r="D228">
        <v>5214165400</v>
      </c>
      <c r="E228" t="s">
        <v>37</v>
      </c>
      <c r="F228" t="s">
        <v>17</v>
      </c>
      <c r="G228" t="s">
        <v>484</v>
      </c>
      <c r="H228" s="64">
        <v>549240</v>
      </c>
      <c r="I228" t="s">
        <v>485</v>
      </c>
      <c r="J228" t="s">
        <v>496</v>
      </c>
      <c r="K228" s="64">
        <v>39701</v>
      </c>
      <c r="L228" s="51">
        <v>275000</v>
      </c>
      <c r="M228" s="51">
        <v>275000</v>
      </c>
      <c r="N228" s="6">
        <v>8.1</v>
      </c>
      <c r="O228" s="6">
        <v>10</v>
      </c>
      <c r="P228" s="6">
        <v>6.22908E-2</v>
      </c>
      <c r="Q228" s="6">
        <v>5.7233000000000001</v>
      </c>
    </row>
    <row r="229" spans="1:17" x14ac:dyDescent="0.35">
      <c r="A229" t="s">
        <v>7</v>
      </c>
      <c r="B229" t="s">
        <v>482</v>
      </c>
      <c r="C229" t="s">
        <v>11</v>
      </c>
      <c r="D229">
        <v>5214165409</v>
      </c>
      <c r="E229" t="s">
        <v>35</v>
      </c>
      <c r="F229" t="s">
        <v>17</v>
      </c>
      <c r="G229" t="s">
        <v>484</v>
      </c>
      <c r="H229" s="64">
        <v>549240</v>
      </c>
      <c r="I229" t="s">
        <v>485</v>
      </c>
      <c r="J229" t="s">
        <v>498</v>
      </c>
      <c r="K229" s="64">
        <v>39701</v>
      </c>
      <c r="L229" s="51">
        <v>205000</v>
      </c>
      <c r="M229" s="51">
        <v>205000</v>
      </c>
      <c r="N229" s="6">
        <v>6.75</v>
      </c>
      <c r="O229" s="6">
        <v>11.6</v>
      </c>
      <c r="P229" s="6">
        <v>6.6472379999999998E-2</v>
      </c>
      <c r="Q229" s="6">
        <v>6.1075049999999997</v>
      </c>
    </row>
    <row r="230" spans="1:17" x14ac:dyDescent="0.35">
      <c r="A230" t="s">
        <v>7</v>
      </c>
      <c r="B230" t="s">
        <v>482</v>
      </c>
      <c r="C230" t="s">
        <v>11</v>
      </c>
      <c r="D230">
        <v>5214165719</v>
      </c>
      <c r="E230" t="s">
        <v>35</v>
      </c>
      <c r="F230" t="s">
        <v>17</v>
      </c>
      <c r="G230" t="s">
        <v>484</v>
      </c>
      <c r="H230" s="64">
        <v>549240</v>
      </c>
      <c r="I230" t="s">
        <v>485</v>
      </c>
      <c r="J230" t="s">
        <v>499</v>
      </c>
      <c r="K230" s="64">
        <v>39701</v>
      </c>
      <c r="L230" s="51">
        <v>205000</v>
      </c>
      <c r="M230" s="51">
        <v>205000</v>
      </c>
      <c r="N230" s="6">
        <v>5.4</v>
      </c>
      <c r="O230" s="6">
        <v>11.6</v>
      </c>
      <c r="P230" s="6">
        <v>4.9548657599999997E-2</v>
      </c>
      <c r="Q230" s="6">
        <v>4.5525475999999996</v>
      </c>
    </row>
    <row r="231" spans="1:17" x14ac:dyDescent="0.35">
      <c r="A231" t="s">
        <v>7</v>
      </c>
      <c r="B231" t="s">
        <v>482</v>
      </c>
      <c r="C231" t="s">
        <v>11</v>
      </c>
      <c r="D231">
        <v>5214166046</v>
      </c>
      <c r="E231" t="s">
        <v>37</v>
      </c>
      <c r="F231" t="s">
        <v>17</v>
      </c>
      <c r="G231" t="s">
        <v>484</v>
      </c>
      <c r="H231" s="64">
        <v>549240</v>
      </c>
      <c r="I231" t="s">
        <v>485</v>
      </c>
      <c r="J231" t="s">
        <v>498</v>
      </c>
      <c r="K231" s="64">
        <v>39701</v>
      </c>
      <c r="L231" s="51">
        <v>245000</v>
      </c>
      <c r="M231" s="51">
        <v>245000</v>
      </c>
      <c r="N231" s="6">
        <v>7.2</v>
      </c>
      <c r="O231" s="6">
        <v>14.2</v>
      </c>
      <c r="P231" s="6">
        <v>6.5835057599999997E-2</v>
      </c>
      <c r="Q231" s="6">
        <v>6.0489475999999991</v>
      </c>
    </row>
    <row r="232" spans="1:17" x14ac:dyDescent="0.35">
      <c r="A232" t="s">
        <v>7</v>
      </c>
      <c r="B232" t="s">
        <v>482</v>
      </c>
      <c r="C232" t="s">
        <v>11</v>
      </c>
      <c r="D232">
        <v>5214166200</v>
      </c>
      <c r="E232" t="s">
        <v>35</v>
      </c>
      <c r="F232" t="s">
        <v>17</v>
      </c>
      <c r="G232" t="s">
        <v>484</v>
      </c>
      <c r="H232" s="64">
        <v>549240</v>
      </c>
      <c r="I232" t="s">
        <v>485</v>
      </c>
      <c r="J232" t="s">
        <v>501</v>
      </c>
      <c r="K232" s="64">
        <v>39701</v>
      </c>
      <c r="L232" s="51">
        <v>205000</v>
      </c>
      <c r="M232" s="51">
        <v>205000</v>
      </c>
      <c r="N232" s="6">
        <v>9.9</v>
      </c>
      <c r="O232" s="6">
        <v>10</v>
      </c>
      <c r="P232" s="6">
        <v>8.1782812799999993E-2</v>
      </c>
      <c r="Q232" s="6">
        <v>7.5142327999999994</v>
      </c>
    </row>
    <row r="233" spans="1:17" x14ac:dyDescent="0.35">
      <c r="A233" t="s">
        <v>7</v>
      </c>
      <c r="B233" t="s">
        <v>482</v>
      </c>
      <c r="C233" t="s">
        <v>11</v>
      </c>
      <c r="D233">
        <v>5214166443</v>
      </c>
      <c r="E233" t="s">
        <v>35</v>
      </c>
      <c r="F233" t="s">
        <v>17</v>
      </c>
      <c r="G233" t="s">
        <v>484</v>
      </c>
      <c r="H233" s="64">
        <v>549240</v>
      </c>
      <c r="I233" t="s">
        <v>485</v>
      </c>
      <c r="J233" t="s">
        <v>496</v>
      </c>
      <c r="K233" s="64">
        <v>39701</v>
      </c>
      <c r="L233" s="51">
        <v>205000</v>
      </c>
      <c r="M233" s="51">
        <v>205000</v>
      </c>
      <c r="N233" s="6">
        <v>9</v>
      </c>
      <c r="O233" s="6">
        <v>11.6</v>
      </c>
      <c r="P233" s="6">
        <v>8.6106852000000011E-2</v>
      </c>
      <c r="Q233" s="6">
        <v>7.9115270000000013</v>
      </c>
    </row>
    <row r="234" spans="1:17" x14ac:dyDescent="0.35">
      <c r="A234" t="s">
        <v>7</v>
      </c>
      <c r="B234" t="s">
        <v>482</v>
      </c>
      <c r="C234" t="s">
        <v>11</v>
      </c>
      <c r="D234">
        <v>5214166451</v>
      </c>
      <c r="E234" t="s">
        <v>36</v>
      </c>
      <c r="F234" t="s">
        <v>22</v>
      </c>
      <c r="G234" t="s">
        <v>484</v>
      </c>
      <c r="H234" s="64">
        <v>549240</v>
      </c>
      <c r="I234" t="s">
        <v>485</v>
      </c>
      <c r="J234" t="s">
        <v>496</v>
      </c>
      <c r="K234" s="64">
        <v>39701</v>
      </c>
      <c r="L234" s="51">
        <v>295000</v>
      </c>
      <c r="M234" s="51">
        <v>295000</v>
      </c>
      <c r="N234" s="6">
        <v>10</v>
      </c>
      <c r="P234" s="6">
        <v>0.23728265443540916</v>
      </c>
      <c r="Q234" s="6">
        <v>23.003430004504381</v>
      </c>
    </row>
    <row r="235" spans="1:17" x14ac:dyDescent="0.35">
      <c r="A235" t="s">
        <v>7</v>
      </c>
      <c r="B235" t="s">
        <v>482</v>
      </c>
      <c r="C235" t="s">
        <v>11</v>
      </c>
      <c r="D235">
        <v>5214167131</v>
      </c>
      <c r="E235" t="s">
        <v>44</v>
      </c>
      <c r="G235" t="s">
        <v>484</v>
      </c>
      <c r="H235" s="64">
        <v>549240</v>
      </c>
      <c r="I235" t="s">
        <v>485</v>
      </c>
      <c r="J235" t="s">
        <v>498</v>
      </c>
      <c r="K235" s="64">
        <v>39701</v>
      </c>
      <c r="L235" s="51">
        <v>100000</v>
      </c>
      <c r="M235" s="51">
        <v>100000</v>
      </c>
      <c r="P235" s="6">
        <v>0.16082195576021885</v>
      </c>
      <c r="Q235" s="6">
        <v>14.776391044387443</v>
      </c>
    </row>
    <row r="236" spans="1:17" x14ac:dyDescent="0.35">
      <c r="A236" t="s">
        <v>7</v>
      </c>
      <c r="B236" t="s">
        <v>482</v>
      </c>
      <c r="C236" t="s">
        <v>11</v>
      </c>
      <c r="D236">
        <v>5214167693</v>
      </c>
      <c r="E236" t="s">
        <v>35</v>
      </c>
      <c r="F236" t="s">
        <v>17</v>
      </c>
      <c r="G236" t="s">
        <v>484</v>
      </c>
      <c r="H236" s="64">
        <v>549240</v>
      </c>
      <c r="I236" t="s">
        <v>485</v>
      </c>
      <c r="J236" t="s">
        <v>496</v>
      </c>
      <c r="K236" s="64">
        <v>39701</v>
      </c>
      <c r="L236" s="51">
        <v>205000</v>
      </c>
      <c r="M236" s="51">
        <v>205000</v>
      </c>
      <c r="N236" s="6">
        <v>5.4</v>
      </c>
      <c r="O236" s="6">
        <v>11.5</v>
      </c>
      <c r="P236" s="6">
        <v>4.9439520000000001E-2</v>
      </c>
      <c r="Q236" s="6">
        <v>4.5425199999999997</v>
      </c>
    </row>
    <row r="237" spans="1:17" x14ac:dyDescent="0.35">
      <c r="A237" t="s">
        <v>7</v>
      </c>
      <c r="B237" t="s">
        <v>482</v>
      </c>
      <c r="C237" t="s">
        <v>11</v>
      </c>
      <c r="D237">
        <v>5214168099</v>
      </c>
      <c r="E237" t="s">
        <v>51</v>
      </c>
      <c r="G237" t="s">
        <v>484</v>
      </c>
      <c r="H237" s="64">
        <v>549240</v>
      </c>
      <c r="I237" t="s">
        <v>485</v>
      </c>
      <c r="J237" t="s">
        <v>496</v>
      </c>
      <c r="K237" s="64">
        <v>39701</v>
      </c>
      <c r="L237" s="51">
        <v>140880</v>
      </c>
      <c r="M237" s="51">
        <v>140880</v>
      </c>
      <c r="P237" s="6">
        <v>0.11472673608000002</v>
      </c>
      <c r="Q237" s="6">
        <v>6.1824963332000502</v>
      </c>
    </row>
    <row r="238" spans="1:17" x14ac:dyDescent="0.35">
      <c r="A238" t="s">
        <v>7</v>
      </c>
      <c r="B238" t="s">
        <v>482</v>
      </c>
      <c r="C238" t="s">
        <v>11</v>
      </c>
      <c r="D238">
        <v>5214168521</v>
      </c>
      <c r="E238" t="s">
        <v>37</v>
      </c>
      <c r="F238" t="s">
        <v>17</v>
      </c>
      <c r="G238" t="s">
        <v>484</v>
      </c>
      <c r="H238" s="64">
        <v>549240</v>
      </c>
      <c r="I238" t="s">
        <v>485</v>
      </c>
      <c r="J238" t="s">
        <v>496</v>
      </c>
      <c r="K238" s="64">
        <v>39701</v>
      </c>
      <c r="L238" s="51">
        <v>275000</v>
      </c>
      <c r="M238" s="51">
        <v>275000</v>
      </c>
      <c r="N238" s="6">
        <v>8.25</v>
      </c>
      <c r="O238" s="6">
        <v>10</v>
      </c>
      <c r="P238" s="6">
        <v>8.1657014400000005E-2</v>
      </c>
      <c r="Q238" s="6">
        <v>7.502674400000001</v>
      </c>
    </row>
    <row r="239" spans="1:17" x14ac:dyDescent="0.35">
      <c r="A239" t="s">
        <v>7</v>
      </c>
      <c r="B239" t="s">
        <v>482</v>
      </c>
      <c r="C239" t="s">
        <v>11</v>
      </c>
      <c r="D239">
        <v>5214168549</v>
      </c>
      <c r="E239" t="s">
        <v>35</v>
      </c>
      <c r="F239" t="s">
        <v>17</v>
      </c>
      <c r="G239" t="s">
        <v>484</v>
      </c>
      <c r="H239" s="64">
        <v>549240</v>
      </c>
      <c r="I239" t="s">
        <v>485</v>
      </c>
      <c r="J239" t="s">
        <v>496</v>
      </c>
      <c r="K239" s="64">
        <v>39701</v>
      </c>
      <c r="L239" s="51">
        <v>205000</v>
      </c>
      <c r="M239" s="51">
        <v>205000</v>
      </c>
      <c r="N239" s="6">
        <v>7.2</v>
      </c>
      <c r="O239" s="6">
        <v>14.2</v>
      </c>
      <c r="P239" s="6">
        <v>7.0177348799999997E-2</v>
      </c>
      <c r="Q239" s="6">
        <v>6.4479187999999992</v>
      </c>
    </row>
    <row r="240" spans="1:17" x14ac:dyDescent="0.35">
      <c r="A240" t="s">
        <v>7</v>
      </c>
      <c r="B240" t="s">
        <v>482</v>
      </c>
      <c r="C240" t="s">
        <v>11</v>
      </c>
      <c r="D240">
        <v>5214170569</v>
      </c>
      <c r="E240" t="s">
        <v>35</v>
      </c>
      <c r="F240" t="s">
        <v>17</v>
      </c>
      <c r="G240" t="s">
        <v>484</v>
      </c>
      <c r="H240" s="64">
        <v>549240</v>
      </c>
      <c r="I240" t="s">
        <v>485</v>
      </c>
      <c r="J240" t="s">
        <v>496</v>
      </c>
      <c r="K240" s="64">
        <v>39701</v>
      </c>
      <c r="L240" s="51">
        <v>205000</v>
      </c>
      <c r="M240" s="51">
        <v>205000</v>
      </c>
      <c r="N240" s="6">
        <v>8.1</v>
      </c>
      <c r="O240" s="6">
        <v>11.6</v>
      </c>
      <c r="P240" s="6">
        <v>7.1707334400000003E-2</v>
      </c>
      <c r="Q240" s="6">
        <v>6.5884943999999992</v>
      </c>
    </row>
    <row r="241" spans="1:17" x14ac:dyDescent="0.35">
      <c r="A241" t="s">
        <v>7</v>
      </c>
      <c r="B241" t="s">
        <v>482</v>
      </c>
      <c r="C241" t="s">
        <v>11</v>
      </c>
      <c r="D241">
        <v>5214171089</v>
      </c>
      <c r="E241" t="s">
        <v>35</v>
      </c>
      <c r="F241" t="s">
        <v>17</v>
      </c>
      <c r="G241" t="s">
        <v>484</v>
      </c>
      <c r="H241" s="64">
        <v>549240</v>
      </c>
      <c r="I241" t="s">
        <v>485</v>
      </c>
      <c r="J241" t="s">
        <v>501</v>
      </c>
      <c r="K241" s="64">
        <v>39701</v>
      </c>
      <c r="L241" s="51">
        <v>205000</v>
      </c>
      <c r="M241" s="51">
        <v>205000</v>
      </c>
      <c r="N241" s="6">
        <v>8.4600000000000009</v>
      </c>
      <c r="O241" s="6">
        <v>9.1999999999999993</v>
      </c>
      <c r="P241" s="6">
        <v>4.7206130400000004E-2</v>
      </c>
      <c r="Q241" s="6">
        <v>4.3373154000000005</v>
      </c>
    </row>
    <row r="242" spans="1:17" x14ac:dyDescent="0.35">
      <c r="A242" t="s">
        <v>7</v>
      </c>
      <c r="B242" t="s">
        <v>482</v>
      </c>
      <c r="C242" t="s">
        <v>11</v>
      </c>
      <c r="D242">
        <v>5214172195</v>
      </c>
      <c r="E242" t="s">
        <v>44</v>
      </c>
      <c r="G242" t="s">
        <v>484</v>
      </c>
      <c r="H242" s="64">
        <v>549240</v>
      </c>
      <c r="I242" t="s">
        <v>485</v>
      </c>
      <c r="J242" t="s">
        <v>499</v>
      </c>
      <c r="K242" s="64">
        <v>39701</v>
      </c>
      <c r="L242" s="51">
        <v>100000</v>
      </c>
      <c r="M242" s="51">
        <v>100000</v>
      </c>
      <c r="P242" s="6">
        <v>7.9362740504374682E-2</v>
      </c>
      <c r="Q242" s="6">
        <v>8.0509229700216185</v>
      </c>
    </row>
    <row r="243" spans="1:17" x14ac:dyDescent="0.35">
      <c r="A243" t="s">
        <v>7</v>
      </c>
      <c r="B243" t="s">
        <v>482</v>
      </c>
      <c r="C243" t="s">
        <v>11</v>
      </c>
      <c r="D243">
        <v>5214172604</v>
      </c>
      <c r="E243" t="s">
        <v>35</v>
      </c>
      <c r="F243" t="s">
        <v>17</v>
      </c>
      <c r="G243" t="s">
        <v>484</v>
      </c>
      <c r="H243" s="64">
        <v>549240</v>
      </c>
      <c r="I243" t="s">
        <v>485</v>
      </c>
      <c r="J243" t="s">
        <v>496</v>
      </c>
      <c r="K243" s="64">
        <v>39701</v>
      </c>
      <c r="L243" s="51">
        <v>205000</v>
      </c>
      <c r="M243" s="51">
        <v>205000</v>
      </c>
      <c r="N243" s="6">
        <v>5.4</v>
      </c>
      <c r="O243" s="6">
        <v>11.6</v>
      </c>
      <c r="P243" s="6">
        <v>5.0030791200000001E-2</v>
      </c>
      <c r="Q243" s="6">
        <v>4.5968461999999999</v>
      </c>
    </row>
    <row r="244" spans="1:17" x14ac:dyDescent="0.35">
      <c r="A244" t="s">
        <v>7</v>
      </c>
      <c r="B244" t="s">
        <v>482</v>
      </c>
      <c r="C244" t="s">
        <v>11</v>
      </c>
      <c r="D244">
        <v>5214173037</v>
      </c>
      <c r="E244" t="s">
        <v>56</v>
      </c>
      <c r="G244" t="s">
        <v>484</v>
      </c>
      <c r="H244" s="64">
        <v>549240</v>
      </c>
      <c r="I244" t="s">
        <v>485</v>
      </c>
      <c r="J244" t="s">
        <v>496</v>
      </c>
      <c r="K244" s="64">
        <v>39701</v>
      </c>
      <c r="L244" s="51">
        <v>545756</v>
      </c>
      <c r="M244" s="51">
        <v>545756</v>
      </c>
      <c r="P244" s="6">
        <v>0.60697862999999996</v>
      </c>
      <c r="Q244" s="6">
        <v>32.709403950000258</v>
      </c>
    </row>
    <row r="245" spans="1:17" x14ac:dyDescent="0.35">
      <c r="A245" t="s">
        <v>7</v>
      </c>
      <c r="B245" t="s">
        <v>482</v>
      </c>
      <c r="C245" t="s">
        <v>11</v>
      </c>
      <c r="D245">
        <v>5214173074</v>
      </c>
      <c r="E245" t="s">
        <v>35</v>
      </c>
      <c r="F245" t="s">
        <v>17</v>
      </c>
      <c r="G245" t="s">
        <v>484</v>
      </c>
      <c r="H245" s="64">
        <v>549240</v>
      </c>
      <c r="I245" t="s">
        <v>485</v>
      </c>
      <c r="J245" t="s">
        <v>496</v>
      </c>
      <c r="K245" s="64">
        <v>39701</v>
      </c>
      <c r="L245" s="51">
        <v>205000</v>
      </c>
      <c r="M245" s="51">
        <v>205000</v>
      </c>
      <c r="N245" s="6">
        <v>9.7200000000000006</v>
      </c>
      <c r="O245" s="6">
        <v>11.6</v>
      </c>
      <c r="P245" s="6">
        <v>9.7236827999999997E-2</v>
      </c>
      <c r="Q245" s="6">
        <v>8.9341529999999985</v>
      </c>
    </row>
    <row r="246" spans="1:17" x14ac:dyDescent="0.35">
      <c r="A246" t="s">
        <v>7</v>
      </c>
      <c r="B246" t="s">
        <v>482</v>
      </c>
      <c r="C246" t="s">
        <v>11</v>
      </c>
      <c r="D246">
        <v>5214173799</v>
      </c>
      <c r="E246" t="s">
        <v>35</v>
      </c>
      <c r="F246" t="s">
        <v>17</v>
      </c>
      <c r="G246" t="s">
        <v>484</v>
      </c>
      <c r="H246" s="64">
        <v>549240</v>
      </c>
      <c r="I246" t="s">
        <v>485</v>
      </c>
      <c r="J246" t="s">
        <v>502</v>
      </c>
      <c r="K246" s="64">
        <v>39701</v>
      </c>
      <c r="L246" s="51">
        <v>205000</v>
      </c>
      <c r="M246" s="51">
        <v>205000</v>
      </c>
      <c r="N246" s="6">
        <v>9.9</v>
      </c>
      <c r="O246" s="6">
        <v>11.6</v>
      </c>
      <c r="P246" s="6">
        <v>8.7846408000000001E-2</v>
      </c>
      <c r="Q246" s="6">
        <v>8.071358</v>
      </c>
    </row>
    <row r="247" spans="1:17" x14ac:dyDescent="0.35">
      <c r="A247" t="s">
        <v>7</v>
      </c>
      <c r="B247" t="s">
        <v>482</v>
      </c>
      <c r="C247" t="s">
        <v>11</v>
      </c>
      <c r="D247">
        <v>5214174146</v>
      </c>
      <c r="E247" t="s">
        <v>44</v>
      </c>
      <c r="G247" t="s">
        <v>484</v>
      </c>
      <c r="H247" s="64">
        <v>549240</v>
      </c>
      <c r="I247" t="s">
        <v>485</v>
      </c>
      <c r="J247" t="s">
        <v>496</v>
      </c>
      <c r="K247" s="64">
        <v>39701</v>
      </c>
      <c r="L247" s="51">
        <v>100000</v>
      </c>
      <c r="M247" s="51">
        <v>100000</v>
      </c>
      <c r="P247" s="6">
        <v>9.0372242511580048E-2</v>
      </c>
      <c r="Q247" s="6">
        <v>9.1257363738219262</v>
      </c>
    </row>
    <row r="248" spans="1:17" x14ac:dyDescent="0.35">
      <c r="A248" t="s">
        <v>7</v>
      </c>
      <c r="B248" t="s">
        <v>482</v>
      </c>
      <c r="C248" t="s">
        <v>11</v>
      </c>
      <c r="D248">
        <v>5214174479</v>
      </c>
      <c r="E248" t="s">
        <v>35</v>
      </c>
      <c r="F248" t="s">
        <v>17</v>
      </c>
      <c r="G248" t="s">
        <v>484</v>
      </c>
      <c r="H248" s="64">
        <v>549240</v>
      </c>
      <c r="I248" t="s">
        <v>485</v>
      </c>
      <c r="J248" t="s">
        <v>496</v>
      </c>
      <c r="K248" s="64">
        <v>39701</v>
      </c>
      <c r="L248" s="51">
        <v>205000</v>
      </c>
      <c r="M248" s="51">
        <v>205000</v>
      </c>
      <c r="N248" s="6">
        <v>8.1</v>
      </c>
      <c r="O248" s="6">
        <v>11.6</v>
      </c>
      <c r="P248" s="6">
        <v>6.5675188800000006E-2</v>
      </c>
      <c r="Q248" s="6">
        <v>6.0342587999999999</v>
      </c>
    </row>
    <row r="249" spans="1:17" x14ac:dyDescent="0.35">
      <c r="A249" t="s">
        <v>7</v>
      </c>
      <c r="B249" t="s">
        <v>482</v>
      </c>
      <c r="C249" t="s">
        <v>11</v>
      </c>
      <c r="D249">
        <v>5214174487</v>
      </c>
      <c r="E249" t="s">
        <v>44</v>
      </c>
      <c r="G249" t="s">
        <v>484</v>
      </c>
      <c r="H249" s="64">
        <v>549240</v>
      </c>
      <c r="I249" t="s">
        <v>485</v>
      </c>
      <c r="J249" t="s">
        <v>504</v>
      </c>
      <c r="K249" s="64">
        <v>39701</v>
      </c>
      <c r="L249" s="51">
        <v>100000</v>
      </c>
      <c r="M249" s="51">
        <v>100000</v>
      </c>
      <c r="P249" s="6">
        <v>9.9955733607822964E-2</v>
      </c>
      <c r="Q249" s="6">
        <v>10.196026418297482</v>
      </c>
    </row>
    <row r="250" spans="1:17" x14ac:dyDescent="0.35">
      <c r="A250" t="s">
        <v>7</v>
      </c>
      <c r="B250" t="s">
        <v>482</v>
      </c>
      <c r="C250" t="s">
        <v>11</v>
      </c>
      <c r="D250">
        <v>5214175308</v>
      </c>
      <c r="E250" t="s">
        <v>35</v>
      </c>
      <c r="F250" t="s">
        <v>17</v>
      </c>
      <c r="G250" t="s">
        <v>484</v>
      </c>
      <c r="H250" s="64">
        <v>549240</v>
      </c>
      <c r="I250" t="s">
        <v>485</v>
      </c>
      <c r="J250" t="s">
        <v>496</v>
      </c>
      <c r="K250" s="64">
        <v>39701</v>
      </c>
      <c r="L250" s="51">
        <v>202505.5</v>
      </c>
      <c r="M250" s="51">
        <v>202505.5</v>
      </c>
      <c r="N250" s="6">
        <v>5.4</v>
      </c>
      <c r="O250" s="6">
        <v>10.65</v>
      </c>
      <c r="P250" s="6">
        <v>4.4648136000000005E-2</v>
      </c>
      <c r="Q250" s="6">
        <v>4.1022860000000003</v>
      </c>
    </row>
    <row r="251" spans="1:17" x14ac:dyDescent="0.35">
      <c r="A251" t="s">
        <v>7</v>
      </c>
      <c r="B251" t="s">
        <v>482</v>
      </c>
      <c r="C251" t="s">
        <v>11</v>
      </c>
      <c r="D251">
        <v>5214176208</v>
      </c>
      <c r="E251" t="s">
        <v>37</v>
      </c>
      <c r="F251" t="s">
        <v>17</v>
      </c>
      <c r="G251" t="s">
        <v>484</v>
      </c>
      <c r="H251" s="64">
        <v>549240</v>
      </c>
      <c r="I251" t="s">
        <v>485</v>
      </c>
      <c r="J251" t="s">
        <v>496</v>
      </c>
      <c r="K251" s="64">
        <v>39701</v>
      </c>
      <c r="L251" s="51">
        <v>262600</v>
      </c>
      <c r="M251" s="51">
        <v>262600</v>
      </c>
      <c r="N251" s="6">
        <v>4.92</v>
      </c>
      <c r="O251" s="6">
        <v>10</v>
      </c>
      <c r="P251" s="6">
        <v>4.5940471199999999E-2</v>
      </c>
      <c r="Q251" s="6">
        <v>4.2210261999999998</v>
      </c>
    </row>
    <row r="252" spans="1:17" x14ac:dyDescent="0.35">
      <c r="A252" t="s">
        <v>7</v>
      </c>
      <c r="B252" t="s">
        <v>482</v>
      </c>
      <c r="C252" t="s">
        <v>11</v>
      </c>
      <c r="D252">
        <v>5214177932</v>
      </c>
      <c r="E252" t="s">
        <v>37</v>
      </c>
      <c r="F252" t="s">
        <v>17</v>
      </c>
      <c r="G252" t="s">
        <v>484</v>
      </c>
      <c r="H252" s="64">
        <v>549240</v>
      </c>
      <c r="I252" t="s">
        <v>485</v>
      </c>
      <c r="J252" t="s">
        <v>496</v>
      </c>
      <c r="K252" s="64">
        <v>39701</v>
      </c>
      <c r="L252" s="51">
        <v>275000</v>
      </c>
      <c r="M252" s="51">
        <v>275000</v>
      </c>
      <c r="N252" s="6">
        <v>6.6</v>
      </c>
      <c r="O252" s="6">
        <v>10.24</v>
      </c>
      <c r="P252" s="6">
        <v>6.3655394399999995E-2</v>
      </c>
      <c r="Q252" s="6">
        <v>5.8486794</v>
      </c>
    </row>
    <row r="253" spans="1:17" x14ac:dyDescent="0.35">
      <c r="A253" t="s">
        <v>7</v>
      </c>
      <c r="B253" t="s">
        <v>482</v>
      </c>
      <c r="C253" t="s">
        <v>11</v>
      </c>
      <c r="D253">
        <v>5214180164</v>
      </c>
      <c r="E253" t="s">
        <v>44</v>
      </c>
      <c r="G253" t="s">
        <v>484</v>
      </c>
      <c r="H253" s="64">
        <v>549240</v>
      </c>
      <c r="I253" t="s">
        <v>485</v>
      </c>
      <c r="J253" t="s">
        <v>501</v>
      </c>
      <c r="K253" s="64">
        <v>39701</v>
      </c>
      <c r="L253" s="51">
        <v>100000</v>
      </c>
      <c r="M253" s="51">
        <v>100000</v>
      </c>
      <c r="P253" s="6">
        <v>0.20075301564049081</v>
      </c>
      <c r="Q253" s="6">
        <v>18.44526712847679</v>
      </c>
    </row>
    <row r="254" spans="1:17" x14ac:dyDescent="0.35">
      <c r="A254" t="s">
        <v>7</v>
      </c>
      <c r="B254" t="s">
        <v>482</v>
      </c>
      <c r="C254" t="s">
        <v>11</v>
      </c>
      <c r="D254">
        <v>5214183073</v>
      </c>
      <c r="E254" t="s">
        <v>35</v>
      </c>
      <c r="F254" t="s">
        <v>17</v>
      </c>
      <c r="G254" t="s">
        <v>484</v>
      </c>
      <c r="H254" s="64">
        <v>549240</v>
      </c>
      <c r="I254" t="s">
        <v>485</v>
      </c>
      <c r="J254" t="s">
        <v>496</v>
      </c>
      <c r="K254" s="64">
        <v>39701</v>
      </c>
      <c r="L254" s="51">
        <v>205000</v>
      </c>
      <c r="M254" s="51">
        <v>205000</v>
      </c>
      <c r="N254" s="6">
        <v>9.9600000000000009</v>
      </c>
      <c r="O254" s="6">
        <v>13.8</v>
      </c>
      <c r="P254" s="6">
        <v>9.4637275199999996E-2</v>
      </c>
      <c r="Q254" s="6">
        <v>8.6953051999999982</v>
      </c>
    </row>
    <row r="255" spans="1:17" x14ac:dyDescent="0.35">
      <c r="A255" t="s">
        <v>7</v>
      </c>
      <c r="B255" t="s">
        <v>482</v>
      </c>
      <c r="C255" t="s">
        <v>11</v>
      </c>
      <c r="D255">
        <v>5214183467</v>
      </c>
      <c r="E255" t="s">
        <v>37</v>
      </c>
      <c r="F255" t="s">
        <v>17</v>
      </c>
      <c r="G255" t="s">
        <v>484</v>
      </c>
      <c r="H255" s="64">
        <v>549240</v>
      </c>
      <c r="I255" t="s">
        <v>485</v>
      </c>
      <c r="J255" t="s">
        <v>499</v>
      </c>
      <c r="K255" s="64">
        <v>39701</v>
      </c>
      <c r="L255" s="51">
        <v>245000</v>
      </c>
      <c r="M255" s="51">
        <v>245000</v>
      </c>
      <c r="N255" s="6">
        <v>6.3</v>
      </c>
      <c r="O255" s="6">
        <v>15.3</v>
      </c>
      <c r="P255" s="6">
        <v>6.5339352000000003E-2</v>
      </c>
      <c r="Q255" s="6">
        <v>6.0034020000000003</v>
      </c>
    </row>
    <row r="256" spans="1:17" x14ac:dyDescent="0.35">
      <c r="A256" t="s">
        <v>7</v>
      </c>
      <c r="B256" t="s">
        <v>482</v>
      </c>
      <c r="C256" t="s">
        <v>11</v>
      </c>
      <c r="D256">
        <v>5214184885</v>
      </c>
      <c r="E256" t="s">
        <v>51</v>
      </c>
      <c r="G256" t="s">
        <v>484</v>
      </c>
      <c r="H256" s="64">
        <v>549240</v>
      </c>
      <c r="I256" t="s">
        <v>485</v>
      </c>
      <c r="J256" t="s">
        <v>496</v>
      </c>
      <c r="K256" s="64">
        <v>39701</v>
      </c>
      <c r="L256" s="51">
        <v>82234</v>
      </c>
      <c r="M256" s="51">
        <v>82234</v>
      </c>
      <c r="P256" s="6">
        <v>0.13071436559999991</v>
      </c>
      <c r="Q256" s="6">
        <v>7.0440519240000521</v>
      </c>
    </row>
    <row r="257" spans="1:17" x14ac:dyDescent="0.35">
      <c r="A257" t="s">
        <v>7</v>
      </c>
      <c r="B257" t="s">
        <v>482</v>
      </c>
      <c r="C257" t="s">
        <v>11</v>
      </c>
      <c r="D257">
        <v>5214185142</v>
      </c>
      <c r="E257" t="s">
        <v>35</v>
      </c>
      <c r="F257" t="s">
        <v>17</v>
      </c>
      <c r="G257" t="s">
        <v>484</v>
      </c>
      <c r="H257" s="64">
        <v>549240</v>
      </c>
      <c r="I257" t="s">
        <v>485</v>
      </c>
      <c r="J257" t="s">
        <v>496</v>
      </c>
      <c r="K257" s="64">
        <v>39701</v>
      </c>
      <c r="L257" s="51">
        <v>205000</v>
      </c>
      <c r="M257" s="51">
        <v>205000</v>
      </c>
      <c r="N257" s="6">
        <v>6.3</v>
      </c>
      <c r="O257" s="6">
        <v>11.6</v>
      </c>
      <c r="P257" s="6">
        <v>5.9364676800000002E-2</v>
      </c>
      <c r="Q257" s="6">
        <v>5.4544467999999995</v>
      </c>
    </row>
    <row r="258" spans="1:17" x14ac:dyDescent="0.35">
      <c r="A258" t="s">
        <v>7</v>
      </c>
      <c r="B258" t="s">
        <v>482</v>
      </c>
      <c r="C258" t="s">
        <v>11</v>
      </c>
      <c r="D258">
        <v>5214185312</v>
      </c>
      <c r="E258" t="s">
        <v>35</v>
      </c>
      <c r="F258" t="s">
        <v>17</v>
      </c>
      <c r="G258" t="s">
        <v>484</v>
      </c>
      <c r="H258" s="64">
        <v>549240</v>
      </c>
      <c r="I258" t="s">
        <v>485</v>
      </c>
      <c r="J258" t="s">
        <v>496</v>
      </c>
      <c r="K258" s="64">
        <v>39701</v>
      </c>
      <c r="L258" s="51">
        <v>205000</v>
      </c>
      <c r="M258" s="51">
        <v>205000</v>
      </c>
      <c r="N258" s="6">
        <v>9.9</v>
      </c>
      <c r="O258" s="6">
        <v>14.2</v>
      </c>
      <c r="P258" s="6">
        <v>9.3630887999999995E-2</v>
      </c>
      <c r="Q258" s="6">
        <v>8.6028380000000002</v>
      </c>
    </row>
    <row r="259" spans="1:17" x14ac:dyDescent="0.35">
      <c r="A259" t="s">
        <v>7</v>
      </c>
      <c r="B259" t="s">
        <v>482</v>
      </c>
      <c r="C259" t="s">
        <v>11</v>
      </c>
      <c r="D259">
        <v>5214185882</v>
      </c>
      <c r="E259" t="s">
        <v>37</v>
      </c>
      <c r="F259" t="s">
        <v>17</v>
      </c>
      <c r="G259" t="s">
        <v>484</v>
      </c>
      <c r="H259" s="64">
        <v>549240</v>
      </c>
      <c r="I259" t="s">
        <v>485</v>
      </c>
      <c r="J259" t="s">
        <v>501</v>
      </c>
      <c r="K259" s="64">
        <v>39701</v>
      </c>
      <c r="L259" s="51">
        <v>245000</v>
      </c>
      <c r="M259" s="51">
        <v>245000</v>
      </c>
      <c r="N259" s="6">
        <v>8</v>
      </c>
      <c r="O259" s="6">
        <v>10.66</v>
      </c>
      <c r="P259" s="6">
        <v>7.09011576E-2</v>
      </c>
      <c r="Q259" s="6">
        <v>6.5144225999999996</v>
      </c>
    </row>
    <row r="260" spans="1:17" x14ac:dyDescent="0.35">
      <c r="A260" t="s">
        <v>7</v>
      </c>
      <c r="B260" t="s">
        <v>482</v>
      </c>
      <c r="C260" t="s">
        <v>11</v>
      </c>
      <c r="D260">
        <v>5214186181</v>
      </c>
      <c r="E260" t="s">
        <v>35</v>
      </c>
      <c r="F260" t="s">
        <v>17</v>
      </c>
      <c r="G260" t="s">
        <v>484</v>
      </c>
      <c r="H260" s="64">
        <v>549240</v>
      </c>
      <c r="I260" t="s">
        <v>485</v>
      </c>
      <c r="J260" t="s">
        <v>499</v>
      </c>
      <c r="K260" s="64">
        <v>39701</v>
      </c>
      <c r="L260" s="51">
        <v>83911</v>
      </c>
      <c r="M260" s="51">
        <v>83911</v>
      </c>
      <c r="N260" s="6">
        <v>9.9</v>
      </c>
      <c r="O260" s="6">
        <v>11.6</v>
      </c>
      <c r="P260" s="6">
        <v>8.3814494400000009E-2</v>
      </c>
      <c r="Q260" s="6">
        <v>7.7009044000000006</v>
      </c>
    </row>
    <row r="261" spans="1:17" x14ac:dyDescent="0.35">
      <c r="A261" t="s">
        <v>7</v>
      </c>
      <c r="B261" t="s">
        <v>482</v>
      </c>
      <c r="C261" t="s">
        <v>11</v>
      </c>
      <c r="D261">
        <v>5214186247</v>
      </c>
      <c r="E261" t="s">
        <v>46</v>
      </c>
      <c r="G261" t="s">
        <v>484</v>
      </c>
      <c r="H261" s="64">
        <v>549240</v>
      </c>
      <c r="I261" t="s">
        <v>485</v>
      </c>
      <c r="J261" t="s">
        <v>496</v>
      </c>
      <c r="K261" s="64">
        <v>39701</v>
      </c>
      <c r="L261" s="51">
        <v>28080.12</v>
      </c>
      <c r="M261" s="51">
        <v>28080.12</v>
      </c>
      <c r="P261" s="6">
        <v>0</v>
      </c>
      <c r="Q261" s="6">
        <v>0</v>
      </c>
    </row>
    <row r="262" spans="1:17" x14ac:dyDescent="0.35">
      <c r="A262" t="s">
        <v>7</v>
      </c>
      <c r="B262" t="s">
        <v>482</v>
      </c>
      <c r="C262" t="s">
        <v>11</v>
      </c>
      <c r="D262">
        <v>5214189175</v>
      </c>
      <c r="E262" t="s">
        <v>45</v>
      </c>
      <c r="G262" t="s">
        <v>484</v>
      </c>
      <c r="H262" s="64">
        <v>549240</v>
      </c>
      <c r="I262" t="s">
        <v>485</v>
      </c>
      <c r="J262" t="s">
        <v>496</v>
      </c>
      <c r="K262" s="64">
        <v>39701</v>
      </c>
      <c r="L262" s="51">
        <v>80000</v>
      </c>
      <c r="M262" s="51">
        <v>80000</v>
      </c>
      <c r="P262" s="6">
        <v>0.16027309764065334</v>
      </c>
      <c r="Q262" s="6">
        <v>14.725947690372415</v>
      </c>
    </row>
    <row r="263" spans="1:17" x14ac:dyDescent="0.35">
      <c r="A263" t="s">
        <v>7</v>
      </c>
      <c r="B263" t="s">
        <v>482</v>
      </c>
      <c r="C263" t="s">
        <v>11</v>
      </c>
      <c r="D263">
        <v>5214190149</v>
      </c>
      <c r="E263" t="s">
        <v>45</v>
      </c>
      <c r="G263" t="s">
        <v>484</v>
      </c>
      <c r="H263" s="64">
        <v>549240</v>
      </c>
      <c r="I263" t="s">
        <v>485</v>
      </c>
      <c r="J263" t="s">
        <v>496</v>
      </c>
      <c r="K263" s="64">
        <v>39701</v>
      </c>
      <c r="L263" s="51">
        <v>80000</v>
      </c>
      <c r="M263" s="51">
        <v>80000</v>
      </c>
      <c r="P263" s="6">
        <v>0.17172117604355713</v>
      </c>
      <c r="Q263" s="6">
        <v>15.777801096827588</v>
      </c>
    </row>
    <row r="264" spans="1:17" x14ac:dyDescent="0.35">
      <c r="A264" t="s">
        <v>7</v>
      </c>
      <c r="B264" t="s">
        <v>482</v>
      </c>
      <c r="C264" t="s">
        <v>11</v>
      </c>
      <c r="D264">
        <v>5214190581</v>
      </c>
      <c r="E264" t="s">
        <v>35</v>
      </c>
      <c r="F264" t="s">
        <v>17</v>
      </c>
      <c r="G264" t="s">
        <v>484</v>
      </c>
      <c r="H264" s="64">
        <v>549240</v>
      </c>
      <c r="I264" t="s">
        <v>485</v>
      </c>
      <c r="J264" t="s">
        <v>497</v>
      </c>
      <c r="K264" s="64">
        <v>39701</v>
      </c>
      <c r="L264" s="51">
        <v>205000</v>
      </c>
      <c r="M264" s="51">
        <v>205000</v>
      </c>
      <c r="N264" s="6">
        <v>9.9</v>
      </c>
      <c r="O264" s="6">
        <v>10.66</v>
      </c>
      <c r="P264" s="6">
        <v>9.8513906400000004E-2</v>
      </c>
      <c r="Q264" s="6">
        <v>9.0514913999999997</v>
      </c>
    </row>
    <row r="265" spans="1:17" x14ac:dyDescent="0.35">
      <c r="A265" t="s">
        <v>7</v>
      </c>
      <c r="B265" t="s">
        <v>482</v>
      </c>
      <c r="C265" t="s">
        <v>11</v>
      </c>
      <c r="D265">
        <v>5214190846</v>
      </c>
      <c r="E265" t="s">
        <v>35</v>
      </c>
      <c r="F265" t="s">
        <v>17</v>
      </c>
      <c r="G265" t="s">
        <v>484</v>
      </c>
      <c r="H265" s="64">
        <v>549240</v>
      </c>
      <c r="I265" t="s">
        <v>485</v>
      </c>
      <c r="J265" t="s">
        <v>496</v>
      </c>
      <c r="K265" s="64">
        <v>39701</v>
      </c>
      <c r="L265" s="51">
        <v>139000</v>
      </c>
      <c r="M265" s="51">
        <v>139000</v>
      </c>
      <c r="N265" s="6">
        <v>3.6</v>
      </c>
      <c r="O265" s="6">
        <v>5.8</v>
      </c>
      <c r="P265" s="6">
        <v>3.4218007199999997E-2</v>
      </c>
      <c r="Q265" s="6">
        <v>3.1439621999999998</v>
      </c>
    </row>
    <row r="266" spans="1:17" x14ac:dyDescent="0.35">
      <c r="A266" t="s">
        <v>7</v>
      </c>
      <c r="B266" t="s">
        <v>482</v>
      </c>
      <c r="C266" t="s">
        <v>11</v>
      </c>
      <c r="D266">
        <v>5214191538</v>
      </c>
      <c r="E266" t="s">
        <v>45</v>
      </c>
      <c r="G266" t="s">
        <v>484</v>
      </c>
      <c r="H266" s="64">
        <v>549240</v>
      </c>
      <c r="I266" t="s">
        <v>485</v>
      </c>
      <c r="J266" t="s">
        <v>499</v>
      </c>
      <c r="K266" s="64">
        <v>39701</v>
      </c>
      <c r="L266" s="51">
        <v>80000</v>
      </c>
      <c r="M266" s="51">
        <v>80000</v>
      </c>
      <c r="P266" s="6">
        <v>8.2371972413793113E-2</v>
      </c>
      <c r="Q266" s="6">
        <v>8.5804137931034514</v>
      </c>
    </row>
    <row r="267" spans="1:17" x14ac:dyDescent="0.35">
      <c r="A267" t="s">
        <v>7</v>
      </c>
      <c r="B267" t="s">
        <v>482</v>
      </c>
      <c r="C267" t="s">
        <v>11</v>
      </c>
      <c r="D267">
        <v>5214191644</v>
      </c>
      <c r="E267" t="s">
        <v>35</v>
      </c>
      <c r="F267" t="s">
        <v>17</v>
      </c>
      <c r="G267" t="s">
        <v>484</v>
      </c>
      <c r="H267" s="64">
        <v>549240</v>
      </c>
      <c r="I267" t="s">
        <v>485</v>
      </c>
      <c r="J267" t="s">
        <v>496</v>
      </c>
      <c r="K267" s="64">
        <v>39701</v>
      </c>
      <c r="L267" s="51">
        <v>205000</v>
      </c>
      <c r="M267" s="51">
        <v>205000</v>
      </c>
      <c r="N267" s="6">
        <v>8.4</v>
      </c>
      <c r="O267" s="6">
        <v>12.3</v>
      </c>
      <c r="P267" s="6">
        <v>7.6033713599999997E-2</v>
      </c>
      <c r="Q267" s="6">
        <v>6.9860036000000001</v>
      </c>
    </row>
    <row r="268" spans="1:17" x14ac:dyDescent="0.35">
      <c r="A268" t="s">
        <v>7</v>
      </c>
      <c r="B268" t="s">
        <v>482</v>
      </c>
      <c r="C268" t="s">
        <v>11</v>
      </c>
      <c r="D268">
        <v>5214193643</v>
      </c>
      <c r="E268" t="s">
        <v>531</v>
      </c>
      <c r="G268" t="s">
        <v>484</v>
      </c>
      <c r="H268" s="64">
        <v>549240</v>
      </c>
      <c r="I268" t="s">
        <v>485</v>
      </c>
      <c r="J268" t="s">
        <v>496</v>
      </c>
      <c r="K268" s="64">
        <v>39701</v>
      </c>
      <c r="L268" s="51">
        <v>422067.48</v>
      </c>
      <c r="M268" s="51">
        <v>422067.48</v>
      </c>
      <c r="P268" s="6">
        <v>0.14544340667999997</v>
      </c>
      <c r="Q268" s="6">
        <v>7.8377835822000614</v>
      </c>
    </row>
    <row r="269" spans="1:17" x14ac:dyDescent="0.35">
      <c r="A269" t="s">
        <v>7</v>
      </c>
      <c r="B269" t="s">
        <v>482</v>
      </c>
      <c r="C269" t="s">
        <v>11</v>
      </c>
      <c r="D269">
        <v>5214193942</v>
      </c>
      <c r="E269" t="s">
        <v>35</v>
      </c>
      <c r="F269" t="s">
        <v>17</v>
      </c>
      <c r="G269" t="s">
        <v>484</v>
      </c>
      <c r="H269" s="64">
        <v>549240</v>
      </c>
      <c r="I269" t="s">
        <v>485</v>
      </c>
      <c r="J269" t="s">
        <v>496</v>
      </c>
      <c r="K269" s="64">
        <v>39701</v>
      </c>
      <c r="L269" s="51">
        <v>108700</v>
      </c>
      <c r="M269" s="51">
        <v>108700</v>
      </c>
      <c r="N269" s="6">
        <v>6.37</v>
      </c>
      <c r="P269" s="6">
        <v>6.2730064799999999E-2</v>
      </c>
      <c r="Q269" s="6">
        <v>5.7636598000000001</v>
      </c>
    </row>
    <row r="270" spans="1:17" x14ac:dyDescent="0.35">
      <c r="A270" t="s">
        <v>7</v>
      </c>
      <c r="B270" t="s">
        <v>482</v>
      </c>
      <c r="C270" t="s">
        <v>11</v>
      </c>
      <c r="D270">
        <v>5214193980</v>
      </c>
      <c r="E270" t="s">
        <v>35</v>
      </c>
      <c r="F270" t="s">
        <v>17</v>
      </c>
      <c r="G270" t="s">
        <v>484</v>
      </c>
      <c r="H270" s="64">
        <v>549240</v>
      </c>
      <c r="I270" t="s">
        <v>485</v>
      </c>
      <c r="J270" t="s">
        <v>496</v>
      </c>
      <c r="K270" s="64">
        <v>39701</v>
      </c>
      <c r="L270" s="51">
        <v>195600</v>
      </c>
      <c r="M270" s="51">
        <v>195600</v>
      </c>
      <c r="N270" s="6">
        <v>5.46</v>
      </c>
      <c r="O270" s="6">
        <v>9.6</v>
      </c>
      <c r="P270" s="6">
        <v>5.1449392799999993E-2</v>
      </c>
      <c r="Q270" s="6">
        <v>4.7271877999999994</v>
      </c>
    </row>
    <row r="271" spans="1:17" x14ac:dyDescent="0.35">
      <c r="A271" t="s">
        <v>7</v>
      </c>
      <c r="B271" t="s">
        <v>482</v>
      </c>
      <c r="C271" t="s">
        <v>11</v>
      </c>
      <c r="D271">
        <v>5214194361</v>
      </c>
      <c r="E271" t="s">
        <v>37</v>
      </c>
      <c r="F271" t="s">
        <v>17</v>
      </c>
      <c r="G271" t="s">
        <v>484</v>
      </c>
      <c r="H271" s="64">
        <v>549240</v>
      </c>
      <c r="I271" t="s">
        <v>485</v>
      </c>
      <c r="J271" t="s">
        <v>496</v>
      </c>
      <c r="K271" s="64">
        <v>39701</v>
      </c>
      <c r="L271" s="51">
        <v>245000</v>
      </c>
      <c r="M271" s="51">
        <v>245000</v>
      </c>
      <c r="N271" s="6">
        <v>6.9</v>
      </c>
      <c r="O271" s="6">
        <v>15</v>
      </c>
      <c r="P271" s="6">
        <v>6.0245546400000002E-2</v>
      </c>
      <c r="Q271" s="6">
        <v>5.5353813999999995</v>
      </c>
    </row>
    <row r="272" spans="1:17" x14ac:dyDescent="0.35">
      <c r="A272" t="s">
        <v>7</v>
      </c>
      <c r="B272" t="s">
        <v>482</v>
      </c>
      <c r="C272" t="s">
        <v>11</v>
      </c>
      <c r="D272">
        <v>5214195420</v>
      </c>
      <c r="E272" t="s">
        <v>37</v>
      </c>
      <c r="F272" t="s">
        <v>17</v>
      </c>
      <c r="G272" t="s">
        <v>484</v>
      </c>
      <c r="H272" s="64">
        <v>549240</v>
      </c>
      <c r="I272" t="s">
        <v>485</v>
      </c>
      <c r="J272" t="s">
        <v>497</v>
      </c>
      <c r="K272" s="64">
        <v>39701</v>
      </c>
      <c r="L272" s="51">
        <v>275000</v>
      </c>
      <c r="M272" s="51">
        <v>275000</v>
      </c>
      <c r="N272" s="6">
        <v>7.79</v>
      </c>
      <c r="O272" s="6">
        <v>10</v>
      </c>
      <c r="P272" s="6">
        <v>5.9367765600000004E-2</v>
      </c>
      <c r="Q272" s="6">
        <v>5.4547305999999995</v>
      </c>
    </row>
    <row r="273" spans="1:17" x14ac:dyDescent="0.35">
      <c r="A273" t="s">
        <v>7</v>
      </c>
      <c r="B273" t="s">
        <v>482</v>
      </c>
      <c r="C273" t="s">
        <v>11</v>
      </c>
      <c r="D273">
        <v>5214196239</v>
      </c>
      <c r="E273" t="s">
        <v>35</v>
      </c>
      <c r="F273" t="s">
        <v>17</v>
      </c>
      <c r="G273" t="s">
        <v>484</v>
      </c>
      <c r="H273" s="64">
        <v>549240</v>
      </c>
      <c r="I273" t="s">
        <v>485</v>
      </c>
      <c r="J273" t="s">
        <v>496</v>
      </c>
      <c r="K273" s="64">
        <v>39701</v>
      </c>
      <c r="L273" s="51">
        <v>205000</v>
      </c>
      <c r="M273" s="51">
        <v>205000</v>
      </c>
      <c r="N273" s="6">
        <v>6.72</v>
      </c>
      <c r="O273" s="6">
        <v>10.24</v>
      </c>
      <c r="P273" s="6">
        <v>6.6663698399999999E-2</v>
      </c>
      <c r="Q273" s="6">
        <v>6.1250833999999994</v>
      </c>
    </row>
    <row r="274" spans="1:17" x14ac:dyDescent="0.35">
      <c r="A274" t="s">
        <v>7</v>
      </c>
      <c r="B274" t="s">
        <v>482</v>
      </c>
      <c r="C274" t="s">
        <v>11</v>
      </c>
      <c r="D274">
        <v>5214196930</v>
      </c>
      <c r="E274" t="s">
        <v>35</v>
      </c>
      <c r="F274" t="s">
        <v>17</v>
      </c>
      <c r="G274" t="s">
        <v>484</v>
      </c>
      <c r="H274" s="64">
        <v>549240</v>
      </c>
      <c r="I274" t="s">
        <v>485</v>
      </c>
      <c r="J274" t="s">
        <v>502</v>
      </c>
      <c r="K274" s="64">
        <v>39701</v>
      </c>
      <c r="L274" s="51">
        <v>205000</v>
      </c>
      <c r="M274" s="51">
        <v>205000</v>
      </c>
      <c r="N274" s="6">
        <v>9.9</v>
      </c>
      <c r="O274" s="6">
        <v>10.65</v>
      </c>
      <c r="P274" s="6">
        <v>7.4606688000000004E-2</v>
      </c>
      <c r="Q274" s="6">
        <v>6.8548879999999999</v>
      </c>
    </row>
    <row r="275" spans="1:17" x14ac:dyDescent="0.35">
      <c r="A275" t="s">
        <v>7</v>
      </c>
      <c r="B275" t="s">
        <v>482</v>
      </c>
      <c r="C275" t="s">
        <v>11</v>
      </c>
      <c r="D275">
        <v>5214197736</v>
      </c>
      <c r="E275" t="s">
        <v>35</v>
      </c>
      <c r="F275" t="s">
        <v>17</v>
      </c>
      <c r="G275" t="s">
        <v>484</v>
      </c>
      <c r="H275" s="64">
        <v>549240</v>
      </c>
      <c r="I275" t="s">
        <v>485</v>
      </c>
      <c r="J275" t="s">
        <v>497</v>
      </c>
      <c r="K275" s="64">
        <v>39701</v>
      </c>
      <c r="L275" s="51">
        <v>139800</v>
      </c>
      <c r="M275" s="51">
        <v>139800</v>
      </c>
      <c r="N275" s="6">
        <v>3.16</v>
      </c>
      <c r="O275" s="6">
        <v>7.1</v>
      </c>
      <c r="P275" s="6">
        <v>3.1314254399999998E-2</v>
      </c>
      <c r="Q275" s="6">
        <v>2.8771644000000003</v>
      </c>
    </row>
    <row r="276" spans="1:17" x14ac:dyDescent="0.35">
      <c r="A276" t="s">
        <v>7</v>
      </c>
      <c r="B276" t="s">
        <v>482</v>
      </c>
      <c r="C276" t="s">
        <v>11</v>
      </c>
      <c r="D276">
        <v>5214198023</v>
      </c>
      <c r="E276" t="s">
        <v>37</v>
      </c>
      <c r="F276" t="s">
        <v>17</v>
      </c>
      <c r="G276" t="s">
        <v>484</v>
      </c>
      <c r="H276" s="64">
        <v>549240</v>
      </c>
      <c r="I276" t="s">
        <v>485</v>
      </c>
      <c r="J276" t="s">
        <v>496</v>
      </c>
      <c r="K276" s="64">
        <v>39701</v>
      </c>
      <c r="L276" s="51">
        <v>275000</v>
      </c>
      <c r="M276" s="51">
        <v>275000</v>
      </c>
      <c r="N276" s="6">
        <v>17.45</v>
      </c>
      <c r="O276" s="6">
        <v>26.1</v>
      </c>
      <c r="P276" s="6">
        <v>0.17404920000000002</v>
      </c>
      <c r="Q276" s="6">
        <v>15.991699999999998</v>
      </c>
    </row>
    <row r="277" spans="1:17" x14ac:dyDescent="0.35">
      <c r="A277" t="s">
        <v>7</v>
      </c>
      <c r="B277" t="s">
        <v>482</v>
      </c>
      <c r="C277" t="s">
        <v>11</v>
      </c>
      <c r="D277">
        <v>5214198412</v>
      </c>
      <c r="E277" t="s">
        <v>37</v>
      </c>
      <c r="F277" t="s">
        <v>17</v>
      </c>
      <c r="G277" t="s">
        <v>484</v>
      </c>
      <c r="H277" s="64">
        <v>549240</v>
      </c>
      <c r="I277" t="s">
        <v>485</v>
      </c>
      <c r="J277" t="s">
        <v>498</v>
      </c>
      <c r="K277" s="64">
        <v>39701</v>
      </c>
      <c r="L277" s="51">
        <v>245000</v>
      </c>
      <c r="M277" s="51">
        <v>245000</v>
      </c>
      <c r="N277" s="6">
        <v>6.72</v>
      </c>
      <c r="O277" s="6">
        <v>14.2</v>
      </c>
      <c r="P277" s="6">
        <v>6.6270578400000002E-2</v>
      </c>
      <c r="Q277" s="6">
        <v>6.0889633999999999</v>
      </c>
    </row>
    <row r="278" spans="1:17" x14ac:dyDescent="0.35">
      <c r="A278" t="s">
        <v>7</v>
      </c>
      <c r="B278" t="s">
        <v>482</v>
      </c>
      <c r="C278" t="s">
        <v>11</v>
      </c>
      <c r="D278">
        <v>5214198431</v>
      </c>
      <c r="E278" t="s">
        <v>37</v>
      </c>
      <c r="F278" t="s">
        <v>17</v>
      </c>
      <c r="G278" t="s">
        <v>484</v>
      </c>
      <c r="H278" s="64">
        <v>549240</v>
      </c>
      <c r="I278" t="s">
        <v>485</v>
      </c>
      <c r="J278" t="s">
        <v>496</v>
      </c>
      <c r="K278" s="64">
        <v>39701</v>
      </c>
      <c r="L278" s="51">
        <v>245000</v>
      </c>
      <c r="M278" s="51">
        <v>245000</v>
      </c>
      <c r="N278" s="6">
        <v>8.4</v>
      </c>
      <c r="O278" s="6">
        <v>14.2</v>
      </c>
      <c r="P278" s="6">
        <v>7.8520010399999993E-2</v>
      </c>
      <c r="Q278" s="6">
        <v>7.2144453999999998</v>
      </c>
    </row>
    <row r="279" spans="1:17" x14ac:dyDescent="0.35">
      <c r="A279" t="s">
        <v>7</v>
      </c>
      <c r="B279" t="s">
        <v>482</v>
      </c>
      <c r="C279" t="s">
        <v>11</v>
      </c>
      <c r="D279">
        <v>5214198567</v>
      </c>
      <c r="E279" t="s">
        <v>35</v>
      </c>
      <c r="F279" t="s">
        <v>17</v>
      </c>
      <c r="G279" t="s">
        <v>484</v>
      </c>
      <c r="H279" s="64">
        <v>549240</v>
      </c>
      <c r="I279" t="s">
        <v>485</v>
      </c>
      <c r="J279" t="s">
        <v>498</v>
      </c>
      <c r="K279" s="64">
        <v>39701</v>
      </c>
      <c r="L279" s="51">
        <v>205000</v>
      </c>
      <c r="M279" s="51">
        <v>205000</v>
      </c>
      <c r="N279" s="6">
        <v>9.9</v>
      </c>
      <c r="O279" s="6">
        <v>11.6</v>
      </c>
      <c r="P279" s="6">
        <v>6.4029139200000001E-2</v>
      </c>
      <c r="Q279" s="6">
        <v>5.8830191999999997</v>
      </c>
    </row>
    <row r="280" spans="1:17" x14ac:dyDescent="0.35">
      <c r="A280" t="s">
        <v>7</v>
      </c>
      <c r="B280" t="s">
        <v>482</v>
      </c>
      <c r="C280" t="s">
        <v>11</v>
      </c>
      <c r="D280">
        <v>5214199265</v>
      </c>
      <c r="E280" t="s">
        <v>37</v>
      </c>
      <c r="F280" t="s">
        <v>17</v>
      </c>
      <c r="G280" t="s">
        <v>484</v>
      </c>
      <c r="H280" s="64">
        <v>549240</v>
      </c>
      <c r="I280" t="s">
        <v>485</v>
      </c>
      <c r="J280" t="s">
        <v>501</v>
      </c>
      <c r="K280" s="64">
        <v>39701</v>
      </c>
      <c r="L280" s="51">
        <v>245000</v>
      </c>
      <c r="M280" s="51">
        <v>245000</v>
      </c>
      <c r="N280" s="6">
        <v>9.7200000000000006</v>
      </c>
      <c r="O280" s="6">
        <v>10.24</v>
      </c>
      <c r="P280" s="6">
        <v>9.3230841600000003E-2</v>
      </c>
      <c r="Q280" s="6">
        <v>8.5660816000000004</v>
      </c>
    </row>
    <row r="281" spans="1:17" x14ac:dyDescent="0.35">
      <c r="A281" t="s">
        <v>7</v>
      </c>
      <c r="B281" t="s">
        <v>482</v>
      </c>
      <c r="C281" t="s">
        <v>11</v>
      </c>
      <c r="D281">
        <v>5214199612</v>
      </c>
      <c r="E281" t="s">
        <v>37</v>
      </c>
      <c r="F281" t="s">
        <v>17</v>
      </c>
      <c r="G281" t="s">
        <v>484</v>
      </c>
      <c r="H281" s="64">
        <v>549240</v>
      </c>
      <c r="I281" t="s">
        <v>485</v>
      </c>
      <c r="J281" t="s">
        <v>496</v>
      </c>
      <c r="K281" s="64">
        <v>39701</v>
      </c>
      <c r="L281" s="51">
        <v>245000</v>
      </c>
      <c r="M281" s="51">
        <v>245000</v>
      </c>
      <c r="N281" s="6">
        <v>7.56</v>
      </c>
      <c r="O281" s="6">
        <v>11.6</v>
      </c>
      <c r="P281" s="6">
        <v>7.16881464E-2</v>
      </c>
      <c r="Q281" s="6">
        <v>6.5867313999999997</v>
      </c>
    </row>
    <row r="282" spans="1:17" x14ac:dyDescent="0.35">
      <c r="A282" t="s">
        <v>7</v>
      </c>
      <c r="B282" t="s">
        <v>483</v>
      </c>
      <c r="C282" t="s">
        <v>12</v>
      </c>
      <c r="D282">
        <v>5214200233</v>
      </c>
      <c r="E282" t="s">
        <v>55</v>
      </c>
      <c r="G282" t="s">
        <v>484</v>
      </c>
      <c r="H282" s="64">
        <v>549240</v>
      </c>
      <c r="I282" t="s">
        <v>485</v>
      </c>
      <c r="J282" t="s">
        <v>496</v>
      </c>
      <c r="K282" s="64">
        <v>39701</v>
      </c>
      <c r="L282" s="51">
        <v>1991741</v>
      </c>
      <c r="M282" s="51">
        <v>1991741</v>
      </c>
      <c r="P282" s="6">
        <v>0.635382</v>
      </c>
      <c r="Q282" s="6">
        <v>34.240030000000274</v>
      </c>
    </row>
    <row r="283" spans="1:17" x14ac:dyDescent="0.35">
      <c r="A283" t="s">
        <v>7</v>
      </c>
      <c r="B283" t="s">
        <v>483</v>
      </c>
      <c r="C283" t="s">
        <v>12</v>
      </c>
      <c r="D283">
        <v>5214200410</v>
      </c>
      <c r="E283" t="s">
        <v>55</v>
      </c>
      <c r="G283" t="s">
        <v>484</v>
      </c>
      <c r="H283" s="64">
        <v>549240</v>
      </c>
      <c r="I283" t="s">
        <v>485</v>
      </c>
      <c r="J283" t="s">
        <v>496</v>
      </c>
      <c r="K283" s="64">
        <v>39701</v>
      </c>
      <c r="L283" s="51">
        <v>2537314</v>
      </c>
      <c r="M283" s="51">
        <v>2537314</v>
      </c>
      <c r="P283" s="6">
        <v>0.42172703999999994</v>
      </c>
      <c r="Q283" s="6">
        <v>22.726401600000177</v>
      </c>
    </row>
    <row r="284" spans="1:17" x14ac:dyDescent="0.35">
      <c r="A284" t="s">
        <v>7</v>
      </c>
      <c r="B284" t="s">
        <v>483</v>
      </c>
      <c r="C284" t="s">
        <v>12</v>
      </c>
      <c r="D284">
        <v>5214200458</v>
      </c>
      <c r="E284" t="s">
        <v>55</v>
      </c>
      <c r="G284" t="s">
        <v>484</v>
      </c>
      <c r="H284" s="64">
        <v>549240</v>
      </c>
      <c r="I284" t="s">
        <v>485</v>
      </c>
      <c r="J284" t="s">
        <v>496</v>
      </c>
      <c r="K284" s="64">
        <v>39701</v>
      </c>
      <c r="L284" s="51">
        <v>1771093.5</v>
      </c>
      <c r="M284" s="51">
        <v>1771093.5</v>
      </c>
      <c r="P284" s="6">
        <v>0.40942799999999996</v>
      </c>
      <c r="Q284" s="6">
        <v>22.063620000000174</v>
      </c>
    </row>
    <row r="285" spans="1:17" x14ac:dyDescent="0.35">
      <c r="A285" t="s">
        <v>7</v>
      </c>
      <c r="B285" t="s">
        <v>483</v>
      </c>
      <c r="C285" t="s">
        <v>12</v>
      </c>
      <c r="D285">
        <v>5214200502</v>
      </c>
      <c r="E285" t="s">
        <v>55</v>
      </c>
      <c r="G285" t="s">
        <v>484</v>
      </c>
      <c r="H285" s="64">
        <v>549240</v>
      </c>
      <c r="I285" t="s">
        <v>485</v>
      </c>
      <c r="J285" t="s">
        <v>496</v>
      </c>
      <c r="K285" s="64">
        <v>39701</v>
      </c>
      <c r="L285" s="51">
        <v>2855085</v>
      </c>
      <c r="M285" s="51">
        <v>2855085</v>
      </c>
      <c r="P285" s="6">
        <v>0.44295119999999999</v>
      </c>
      <c r="Q285" s="6">
        <v>23.870148000000192</v>
      </c>
    </row>
    <row r="286" spans="1:17" x14ac:dyDescent="0.35">
      <c r="A286" t="s">
        <v>7</v>
      </c>
      <c r="B286" t="s">
        <v>483</v>
      </c>
      <c r="C286" t="s">
        <v>12</v>
      </c>
      <c r="D286">
        <v>5214201088</v>
      </c>
      <c r="E286" t="s">
        <v>61</v>
      </c>
      <c r="G286" t="s">
        <v>484</v>
      </c>
      <c r="H286" s="64">
        <v>549240</v>
      </c>
      <c r="I286" t="s">
        <v>485</v>
      </c>
      <c r="J286" t="s">
        <v>498</v>
      </c>
      <c r="K286" s="64">
        <v>39701</v>
      </c>
      <c r="L286" s="51">
        <v>208523</v>
      </c>
      <c r="M286" s="51">
        <v>208523</v>
      </c>
      <c r="P286" s="6">
        <v>0.34747055999999987</v>
      </c>
      <c r="Q286" s="6">
        <v>18.724802400000144</v>
      </c>
    </row>
    <row r="287" spans="1:17" x14ac:dyDescent="0.35">
      <c r="A287" t="s">
        <v>7</v>
      </c>
      <c r="B287" t="s">
        <v>483</v>
      </c>
      <c r="C287" t="s">
        <v>12</v>
      </c>
      <c r="D287">
        <v>5214201089</v>
      </c>
      <c r="E287" t="s">
        <v>55</v>
      </c>
      <c r="G287" t="s">
        <v>484</v>
      </c>
      <c r="H287" s="64">
        <v>549240</v>
      </c>
      <c r="I287" t="s">
        <v>485</v>
      </c>
      <c r="J287" t="s">
        <v>496</v>
      </c>
      <c r="K287" s="64">
        <v>39701</v>
      </c>
      <c r="L287" s="51">
        <v>1391477</v>
      </c>
      <c r="M287" s="51">
        <v>1391477</v>
      </c>
      <c r="P287" s="6">
        <v>0.58296312000000006</v>
      </c>
      <c r="Q287" s="6">
        <v>31.415234800000256</v>
      </c>
    </row>
    <row r="288" spans="1:17" x14ac:dyDescent="0.35">
      <c r="A288" t="s">
        <v>7</v>
      </c>
      <c r="B288" t="s">
        <v>483</v>
      </c>
      <c r="C288" t="s">
        <v>12</v>
      </c>
      <c r="D288">
        <v>5214201685</v>
      </c>
      <c r="E288" t="s">
        <v>51</v>
      </c>
      <c r="G288" t="s">
        <v>484</v>
      </c>
      <c r="H288" s="64">
        <v>549240</v>
      </c>
      <c r="I288" t="s">
        <v>485</v>
      </c>
      <c r="J288" t="s">
        <v>496</v>
      </c>
      <c r="K288" s="64">
        <v>39701</v>
      </c>
      <c r="L288" s="51">
        <v>312855</v>
      </c>
      <c r="M288" s="51">
        <v>312855</v>
      </c>
      <c r="P288" s="6">
        <v>0.17232264000000008</v>
      </c>
      <c r="Q288" s="6">
        <v>9.2862756000000779</v>
      </c>
    </row>
    <row r="289" spans="1:17" x14ac:dyDescent="0.35">
      <c r="A289" t="s">
        <v>7</v>
      </c>
      <c r="B289" t="s">
        <v>483</v>
      </c>
      <c r="C289" t="s">
        <v>12</v>
      </c>
      <c r="D289">
        <v>5214202181</v>
      </c>
      <c r="E289" t="s">
        <v>530</v>
      </c>
      <c r="G289" t="s">
        <v>484</v>
      </c>
      <c r="H289" s="64">
        <v>549240</v>
      </c>
      <c r="I289" t="s">
        <v>485</v>
      </c>
      <c r="J289" t="s">
        <v>496</v>
      </c>
      <c r="K289" s="64">
        <v>39701</v>
      </c>
      <c r="L289" s="51">
        <v>160707</v>
      </c>
      <c r="M289" s="51">
        <v>160707</v>
      </c>
      <c r="P289" s="6">
        <v>4.5847499040000003E-2</v>
      </c>
      <c r="Q289" s="6">
        <v>2.47067078160002</v>
      </c>
    </row>
    <row r="290" spans="1:17" x14ac:dyDescent="0.35">
      <c r="A290" t="s">
        <v>7</v>
      </c>
      <c r="B290" t="s">
        <v>482</v>
      </c>
      <c r="C290" t="s">
        <v>11</v>
      </c>
      <c r="D290">
        <v>5214300045</v>
      </c>
      <c r="E290" t="s">
        <v>37</v>
      </c>
      <c r="F290" t="s">
        <v>17</v>
      </c>
      <c r="G290" t="s">
        <v>484</v>
      </c>
      <c r="H290" s="64">
        <v>549240</v>
      </c>
      <c r="I290" t="s">
        <v>485</v>
      </c>
      <c r="J290" t="s">
        <v>502</v>
      </c>
      <c r="K290" s="64">
        <v>39701</v>
      </c>
      <c r="L290" s="51">
        <v>275000</v>
      </c>
      <c r="M290" s="51">
        <v>275000</v>
      </c>
      <c r="N290" s="6">
        <v>9.9</v>
      </c>
      <c r="O290" s="6">
        <v>10.24</v>
      </c>
      <c r="P290" s="6">
        <v>9.3963168E-2</v>
      </c>
      <c r="Q290" s="6">
        <v>8.633367999999999</v>
      </c>
    </row>
    <row r="291" spans="1:17" x14ac:dyDescent="0.35">
      <c r="A291" t="s">
        <v>7</v>
      </c>
      <c r="B291" t="s">
        <v>482</v>
      </c>
      <c r="C291" t="s">
        <v>11</v>
      </c>
      <c r="D291">
        <v>5214300866</v>
      </c>
      <c r="E291" t="s">
        <v>46</v>
      </c>
      <c r="G291" t="s">
        <v>484</v>
      </c>
      <c r="H291" s="64">
        <v>549240</v>
      </c>
      <c r="I291" t="s">
        <v>485</v>
      </c>
      <c r="J291" t="s">
        <v>496</v>
      </c>
      <c r="K291" s="64">
        <v>39701</v>
      </c>
      <c r="L291" s="51">
        <v>32950</v>
      </c>
      <c r="M291" s="51">
        <v>32950</v>
      </c>
      <c r="P291" s="6">
        <v>0</v>
      </c>
      <c r="Q291" s="6">
        <v>0</v>
      </c>
    </row>
    <row r="292" spans="1:17" x14ac:dyDescent="0.35">
      <c r="A292" t="s">
        <v>7</v>
      </c>
      <c r="B292" t="s">
        <v>482</v>
      </c>
      <c r="C292" t="s">
        <v>11</v>
      </c>
      <c r="D292">
        <v>5214302375</v>
      </c>
      <c r="E292" t="s">
        <v>35</v>
      </c>
      <c r="F292" t="s">
        <v>17</v>
      </c>
      <c r="G292" t="s">
        <v>484</v>
      </c>
      <c r="H292" s="64">
        <v>549240</v>
      </c>
      <c r="I292" t="s">
        <v>485</v>
      </c>
      <c r="J292" t="s">
        <v>497</v>
      </c>
      <c r="K292" s="64">
        <v>39701</v>
      </c>
      <c r="L292" s="51">
        <v>205000</v>
      </c>
      <c r="M292" s="51">
        <v>205000</v>
      </c>
      <c r="N292" s="6">
        <v>9.9</v>
      </c>
      <c r="O292" s="6">
        <v>10.65</v>
      </c>
      <c r="P292" s="6">
        <v>8.1831672000000008E-2</v>
      </c>
      <c r="Q292" s="6">
        <v>7.5187220000000003</v>
      </c>
    </row>
    <row r="293" spans="1:17" x14ac:dyDescent="0.35">
      <c r="A293" t="s">
        <v>7</v>
      </c>
      <c r="B293" t="s">
        <v>482</v>
      </c>
      <c r="C293" t="s">
        <v>11</v>
      </c>
      <c r="D293">
        <v>5214303019</v>
      </c>
      <c r="E293" t="s">
        <v>37</v>
      </c>
      <c r="F293" t="s">
        <v>17</v>
      </c>
      <c r="G293" t="s">
        <v>484</v>
      </c>
      <c r="H293" s="64">
        <v>549240</v>
      </c>
      <c r="I293" t="s">
        <v>485</v>
      </c>
      <c r="J293" t="s">
        <v>496</v>
      </c>
      <c r="K293" s="64">
        <v>39701</v>
      </c>
      <c r="L293" s="51">
        <v>265000</v>
      </c>
      <c r="M293" s="51">
        <v>265000</v>
      </c>
      <c r="N293" s="6">
        <v>5</v>
      </c>
      <c r="O293" s="6">
        <v>10.7</v>
      </c>
      <c r="P293" s="6">
        <v>4.6547280000000003E-2</v>
      </c>
      <c r="Q293" s="6">
        <v>4.2767799999999996</v>
      </c>
    </row>
    <row r="294" spans="1:17" x14ac:dyDescent="0.35">
      <c r="A294" t="s">
        <v>7</v>
      </c>
      <c r="B294" t="s">
        <v>482</v>
      </c>
      <c r="C294" t="s">
        <v>11</v>
      </c>
      <c r="D294">
        <v>5214303295</v>
      </c>
      <c r="E294" t="s">
        <v>17</v>
      </c>
      <c r="F294" t="s">
        <v>17</v>
      </c>
      <c r="G294" t="s">
        <v>484</v>
      </c>
      <c r="H294" s="64">
        <v>549240</v>
      </c>
      <c r="I294" t="s">
        <v>485</v>
      </c>
      <c r="J294" t="s">
        <v>496</v>
      </c>
      <c r="K294" s="64">
        <v>39701</v>
      </c>
      <c r="L294" s="51">
        <v>165801.25</v>
      </c>
      <c r="M294" s="51">
        <v>165801.25</v>
      </c>
      <c r="N294" s="6">
        <v>8.19</v>
      </c>
      <c r="O294" s="6">
        <v>14.2</v>
      </c>
      <c r="P294" s="6">
        <v>8.4239999999999995E-2</v>
      </c>
      <c r="Q294" s="6">
        <v>7.74</v>
      </c>
    </row>
    <row r="295" spans="1:17" x14ac:dyDescent="0.35">
      <c r="A295" t="s">
        <v>7</v>
      </c>
      <c r="B295" t="s">
        <v>482</v>
      </c>
      <c r="C295" t="s">
        <v>11</v>
      </c>
      <c r="D295">
        <v>5214304186</v>
      </c>
      <c r="E295" t="s">
        <v>35</v>
      </c>
      <c r="F295" t="s">
        <v>17</v>
      </c>
      <c r="G295" t="s">
        <v>484</v>
      </c>
      <c r="H295" s="64">
        <v>549240</v>
      </c>
      <c r="I295" t="s">
        <v>485</v>
      </c>
      <c r="J295" t="s">
        <v>496</v>
      </c>
      <c r="K295" s="64">
        <v>39701</v>
      </c>
      <c r="L295" s="51">
        <v>205000</v>
      </c>
      <c r="M295" s="51">
        <v>205000</v>
      </c>
      <c r="N295" s="6">
        <v>7.2</v>
      </c>
      <c r="O295" s="6">
        <v>11.6</v>
      </c>
      <c r="P295" s="6">
        <v>6.5342159999999996E-2</v>
      </c>
      <c r="Q295" s="6">
        <v>6.00366</v>
      </c>
    </row>
    <row r="296" spans="1:17" x14ac:dyDescent="0.35">
      <c r="A296" t="s">
        <v>7</v>
      </c>
      <c r="B296" t="s">
        <v>482</v>
      </c>
      <c r="C296" t="s">
        <v>11</v>
      </c>
      <c r="D296">
        <v>5214305051</v>
      </c>
      <c r="E296" t="s">
        <v>35</v>
      </c>
      <c r="F296" t="s">
        <v>17</v>
      </c>
      <c r="G296" t="s">
        <v>484</v>
      </c>
      <c r="H296" s="64">
        <v>549240</v>
      </c>
      <c r="I296" t="s">
        <v>485</v>
      </c>
      <c r="J296" t="s">
        <v>496</v>
      </c>
      <c r="K296" s="64">
        <v>39701</v>
      </c>
      <c r="L296" s="51">
        <v>205000</v>
      </c>
      <c r="M296" s="51">
        <v>205000</v>
      </c>
      <c r="N296" s="6">
        <v>7.09</v>
      </c>
      <c r="O296" s="6">
        <v>11</v>
      </c>
      <c r="P296" s="6">
        <v>6.3944243999999997E-2</v>
      </c>
      <c r="Q296" s="6">
        <v>5.8752189999999995</v>
      </c>
    </row>
    <row r="297" spans="1:17" x14ac:dyDescent="0.35">
      <c r="A297" t="s">
        <v>7</v>
      </c>
      <c r="B297" t="s">
        <v>482</v>
      </c>
      <c r="C297" t="s">
        <v>11</v>
      </c>
      <c r="D297">
        <v>5214305546</v>
      </c>
      <c r="E297" t="s">
        <v>35</v>
      </c>
      <c r="F297" t="s">
        <v>17</v>
      </c>
      <c r="G297" t="s">
        <v>484</v>
      </c>
      <c r="H297" s="64">
        <v>549240</v>
      </c>
      <c r="I297" t="s">
        <v>485</v>
      </c>
      <c r="J297" t="s">
        <v>499</v>
      </c>
      <c r="K297" s="64">
        <v>39701</v>
      </c>
      <c r="L297" s="51">
        <v>205000</v>
      </c>
      <c r="M297" s="51">
        <v>205000</v>
      </c>
      <c r="N297" s="6">
        <v>6</v>
      </c>
      <c r="O297" s="6">
        <v>11.6</v>
      </c>
      <c r="P297" s="6">
        <v>3.3583305600000002E-2</v>
      </c>
      <c r="Q297" s="6">
        <v>3.0856455999999999</v>
      </c>
    </row>
    <row r="298" spans="1:17" x14ac:dyDescent="0.35">
      <c r="A298" t="s">
        <v>7</v>
      </c>
      <c r="B298" t="s">
        <v>482</v>
      </c>
      <c r="C298" t="s">
        <v>11</v>
      </c>
      <c r="D298">
        <v>5214307130</v>
      </c>
      <c r="E298" t="s">
        <v>37</v>
      </c>
      <c r="F298" t="s">
        <v>17</v>
      </c>
      <c r="G298" t="s">
        <v>484</v>
      </c>
      <c r="H298" s="64">
        <v>549240</v>
      </c>
      <c r="I298" t="s">
        <v>485</v>
      </c>
      <c r="J298" t="s">
        <v>496</v>
      </c>
      <c r="K298" s="64">
        <v>39701</v>
      </c>
      <c r="L298" s="51">
        <v>275000</v>
      </c>
      <c r="M298" s="51">
        <v>275000</v>
      </c>
      <c r="N298" s="6">
        <v>7.73</v>
      </c>
      <c r="O298" s="6">
        <v>10.66</v>
      </c>
      <c r="P298" s="6">
        <v>7.1370000000000003E-2</v>
      </c>
      <c r="Q298" s="6">
        <v>6.5575000000000001</v>
      </c>
    </row>
    <row r="299" spans="1:17" x14ac:dyDescent="0.35">
      <c r="A299" t="s">
        <v>7</v>
      </c>
      <c r="B299" t="s">
        <v>482</v>
      </c>
      <c r="C299" t="s">
        <v>11</v>
      </c>
      <c r="D299">
        <v>5214307484</v>
      </c>
      <c r="E299" t="s">
        <v>35</v>
      </c>
      <c r="F299" t="s">
        <v>17</v>
      </c>
      <c r="G299" t="s">
        <v>484</v>
      </c>
      <c r="H299" s="64">
        <v>549240</v>
      </c>
      <c r="I299" t="s">
        <v>485</v>
      </c>
      <c r="J299" t="s">
        <v>501</v>
      </c>
      <c r="K299" s="64">
        <v>39701</v>
      </c>
      <c r="L299" s="51">
        <v>205000</v>
      </c>
      <c r="M299" s="51">
        <v>205000</v>
      </c>
      <c r="N299" s="6">
        <v>6</v>
      </c>
      <c r="O299" s="6">
        <v>10.24</v>
      </c>
      <c r="P299" s="6">
        <v>5.91283368E-2</v>
      </c>
      <c r="Q299" s="6">
        <v>5.4327318</v>
      </c>
    </row>
    <row r="300" spans="1:17" x14ac:dyDescent="0.35">
      <c r="A300" t="s">
        <v>7</v>
      </c>
      <c r="B300" t="s">
        <v>482</v>
      </c>
      <c r="C300" t="s">
        <v>11</v>
      </c>
      <c r="D300">
        <v>5214308256</v>
      </c>
      <c r="E300" t="s">
        <v>44</v>
      </c>
      <c r="G300" t="s">
        <v>484</v>
      </c>
      <c r="H300" s="64">
        <v>549240</v>
      </c>
      <c r="I300" t="s">
        <v>485</v>
      </c>
      <c r="J300" t="s">
        <v>498</v>
      </c>
      <c r="K300" s="64">
        <v>39701</v>
      </c>
      <c r="L300" s="51">
        <v>100000</v>
      </c>
      <c r="M300" s="51">
        <v>100000</v>
      </c>
      <c r="P300" s="6">
        <v>0.18930493723758698</v>
      </c>
      <c r="Q300" s="6">
        <v>17.393413722021617</v>
      </c>
    </row>
    <row r="301" spans="1:17" x14ac:dyDescent="0.35">
      <c r="A301" t="s">
        <v>7</v>
      </c>
      <c r="B301" t="s">
        <v>482</v>
      </c>
      <c r="C301" t="s">
        <v>11</v>
      </c>
      <c r="D301">
        <v>5214308538</v>
      </c>
      <c r="E301" t="s">
        <v>37</v>
      </c>
      <c r="F301" t="s">
        <v>17</v>
      </c>
      <c r="G301" t="s">
        <v>484</v>
      </c>
      <c r="H301" s="64">
        <v>549240</v>
      </c>
      <c r="I301" t="s">
        <v>485</v>
      </c>
      <c r="J301" t="s">
        <v>496</v>
      </c>
      <c r="K301" s="64">
        <v>39701</v>
      </c>
      <c r="L301" s="51">
        <v>245000</v>
      </c>
      <c r="M301" s="51">
        <v>245000</v>
      </c>
      <c r="N301" s="6">
        <v>7.7</v>
      </c>
      <c r="O301" s="6">
        <v>10.24</v>
      </c>
      <c r="P301" s="6">
        <v>7.2899985600000008E-2</v>
      </c>
      <c r="Q301" s="6">
        <v>6.6980756000000001</v>
      </c>
    </row>
    <row r="302" spans="1:17" x14ac:dyDescent="0.35">
      <c r="A302" t="s">
        <v>7</v>
      </c>
      <c r="B302" t="s">
        <v>482</v>
      </c>
      <c r="C302" t="s">
        <v>11</v>
      </c>
      <c r="D302">
        <v>5214309581</v>
      </c>
      <c r="E302" t="s">
        <v>37</v>
      </c>
      <c r="F302" t="s">
        <v>17</v>
      </c>
      <c r="G302" t="s">
        <v>484</v>
      </c>
      <c r="H302" s="64">
        <v>549240</v>
      </c>
      <c r="I302" t="s">
        <v>485</v>
      </c>
      <c r="J302" t="s">
        <v>498</v>
      </c>
      <c r="K302" s="64">
        <v>39701</v>
      </c>
      <c r="L302" s="51">
        <v>275000</v>
      </c>
      <c r="M302" s="51">
        <v>275000</v>
      </c>
      <c r="N302" s="6">
        <v>9.9</v>
      </c>
      <c r="O302" s="6">
        <v>10</v>
      </c>
      <c r="P302" s="6">
        <v>9.9463291199999998E-2</v>
      </c>
      <c r="Q302" s="6">
        <v>9.1387211999999991</v>
      </c>
    </row>
    <row r="303" spans="1:17" x14ac:dyDescent="0.35">
      <c r="A303" t="s">
        <v>7</v>
      </c>
      <c r="B303" t="s">
        <v>482</v>
      </c>
      <c r="C303" t="s">
        <v>11</v>
      </c>
      <c r="D303">
        <v>5214309627</v>
      </c>
      <c r="E303" t="s">
        <v>35</v>
      </c>
      <c r="F303" t="s">
        <v>17</v>
      </c>
      <c r="G303" t="s">
        <v>484</v>
      </c>
      <c r="H303" s="64">
        <v>549240</v>
      </c>
      <c r="I303" t="s">
        <v>485</v>
      </c>
      <c r="J303" t="s">
        <v>498</v>
      </c>
      <c r="K303" s="64">
        <v>39701</v>
      </c>
      <c r="L303" s="51">
        <v>205000</v>
      </c>
      <c r="M303" s="51">
        <v>205000</v>
      </c>
      <c r="N303" s="6">
        <v>7.2</v>
      </c>
      <c r="O303" s="6">
        <v>11.6</v>
      </c>
      <c r="P303" s="6">
        <v>7.1492896799999997E-2</v>
      </c>
      <c r="Q303" s="6">
        <v>6.5687917999999996</v>
      </c>
    </row>
    <row r="304" spans="1:17" x14ac:dyDescent="0.35">
      <c r="A304" t="s">
        <v>7</v>
      </c>
      <c r="B304" t="s">
        <v>482</v>
      </c>
      <c r="C304" t="s">
        <v>11</v>
      </c>
      <c r="D304">
        <v>5214310980</v>
      </c>
      <c r="E304" t="s">
        <v>37</v>
      </c>
      <c r="F304" t="s">
        <v>17</v>
      </c>
      <c r="G304" t="s">
        <v>484</v>
      </c>
      <c r="H304" s="64">
        <v>549240</v>
      </c>
      <c r="I304" t="s">
        <v>485</v>
      </c>
      <c r="J304" t="s">
        <v>496</v>
      </c>
      <c r="K304" s="64">
        <v>39701</v>
      </c>
      <c r="L304" s="51">
        <v>245000</v>
      </c>
      <c r="M304" s="51">
        <v>245000</v>
      </c>
      <c r="N304" s="6">
        <v>8.8000000000000007</v>
      </c>
      <c r="O304" s="6">
        <v>10.24</v>
      </c>
      <c r="P304" s="6">
        <v>8.3929247999999998E-2</v>
      </c>
      <c r="Q304" s="6">
        <v>7.711447999999999</v>
      </c>
    </row>
    <row r="305" spans="1:17" x14ac:dyDescent="0.35">
      <c r="A305" t="s">
        <v>7</v>
      </c>
      <c r="B305" t="s">
        <v>482</v>
      </c>
      <c r="C305" t="s">
        <v>11</v>
      </c>
      <c r="D305">
        <v>5214311197</v>
      </c>
      <c r="E305" t="s">
        <v>35</v>
      </c>
      <c r="F305" t="s">
        <v>17</v>
      </c>
      <c r="G305" t="s">
        <v>484</v>
      </c>
      <c r="H305" s="64">
        <v>549240</v>
      </c>
      <c r="I305" t="s">
        <v>485</v>
      </c>
      <c r="J305" t="s">
        <v>496</v>
      </c>
      <c r="K305" s="64">
        <v>39701</v>
      </c>
      <c r="L305" s="51">
        <v>205000</v>
      </c>
      <c r="M305" s="51">
        <v>205000</v>
      </c>
      <c r="N305" s="6">
        <v>7.2</v>
      </c>
      <c r="O305" s="6">
        <v>11.6</v>
      </c>
      <c r="P305" s="6">
        <v>6.8338202400000006E-2</v>
      </c>
      <c r="Q305" s="6">
        <v>6.2789374000000002</v>
      </c>
    </row>
    <row r="306" spans="1:17" x14ac:dyDescent="0.35">
      <c r="A306" t="s">
        <v>7</v>
      </c>
      <c r="B306" t="s">
        <v>482</v>
      </c>
      <c r="C306" t="s">
        <v>11</v>
      </c>
      <c r="D306">
        <v>5214311563</v>
      </c>
      <c r="E306" t="s">
        <v>37</v>
      </c>
      <c r="F306" t="s">
        <v>17</v>
      </c>
      <c r="G306" t="s">
        <v>484</v>
      </c>
      <c r="H306" s="64">
        <v>549240</v>
      </c>
      <c r="I306" t="s">
        <v>485</v>
      </c>
      <c r="J306" t="s">
        <v>496</v>
      </c>
      <c r="K306" s="64">
        <v>39701</v>
      </c>
      <c r="L306" s="51">
        <v>275000</v>
      </c>
      <c r="M306" s="51">
        <v>275000</v>
      </c>
      <c r="N306" s="6">
        <v>13.95</v>
      </c>
      <c r="O306" s="6">
        <v>14.2</v>
      </c>
      <c r="P306" s="6">
        <v>0.11645712</v>
      </c>
      <c r="Q306" s="6">
        <v>10.700119999999998</v>
      </c>
    </row>
    <row r="307" spans="1:17" x14ac:dyDescent="0.35">
      <c r="A307" t="s">
        <v>7</v>
      </c>
      <c r="B307" t="s">
        <v>482</v>
      </c>
      <c r="C307" t="s">
        <v>11</v>
      </c>
      <c r="D307">
        <v>5214311736</v>
      </c>
      <c r="E307" t="s">
        <v>35</v>
      </c>
      <c r="F307" t="s">
        <v>17</v>
      </c>
      <c r="G307" t="s">
        <v>484</v>
      </c>
      <c r="H307" s="64">
        <v>549240</v>
      </c>
      <c r="I307" t="s">
        <v>485</v>
      </c>
      <c r="J307" t="s">
        <v>498</v>
      </c>
      <c r="K307" s="64">
        <v>39701</v>
      </c>
      <c r="L307" s="51">
        <v>205000</v>
      </c>
      <c r="M307" s="51">
        <v>205000</v>
      </c>
      <c r="N307" s="6">
        <v>9.92</v>
      </c>
      <c r="O307" s="6">
        <v>12</v>
      </c>
      <c r="P307" s="6">
        <v>9.3164198400000009E-2</v>
      </c>
      <c r="Q307" s="6">
        <v>8.5599583999999993</v>
      </c>
    </row>
    <row r="308" spans="1:17" x14ac:dyDescent="0.35">
      <c r="A308" t="s">
        <v>7</v>
      </c>
      <c r="B308" t="s">
        <v>482</v>
      </c>
      <c r="C308" t="s">
        <v>11</v>
      </c>
      <c r="D308">
        <v>5214312268</v>
      </c>
      <c r="E308" t="s">
        <v>45</v>
      </c>
      <c r="G308" t="s">
        <v>484</v>
      </c>
      <c r="H308" s="64">
        <v>549240</v>
      </c>
      <c r="I308" t="s">
        <v>485</v>
      </c>
      <c r="J308" t="s">
        <v>496</v>
      </c>
      <c r="K308" s="64">
        <v>39701</v>
      </c>
      <c r="L308" s="51">
        <v>80000</v>
      </c>
      <c r="M308" s="51">
        <v>80000</v>
      </c>
      <c r="P308" s="6">
        <v>0.11448078402903811</v>
      </c>
      <c r="Q308" s="6">
        <v>10.518534064551726</v>
      </c>
    </row>
    <row r="309" spans="1:17" x14ac:dyDescent="0.35">
      <c r="A309" t="s">
        <v>7</v>
      </c>
      <c r="B309" t="s">
        <v>482</v>
      </c>
      <c r="C309" t="s">
        <v>11</v>
      </c>
      <c r="D309">
        <v>5214313278</v>
      </c>
      <c r="E309" t="s">
        <v>37</v>
      </c>
      <c r="F309" t="s">
        <v>17</v>
      </c>
      <c r="G309" t="s">
        <v>484</v>
      </c>
      <c r="H309" s="64">
        <v>549240</v>
      </c>
      <c r="I309" t="s">
        <v>485</v>
      </c>
      <c r="J309" t="s">
        <v>496</v>
      </c>
      <c r="K309" s="64">
        <v>39701</v>
      </c>
      <c r="L309" s="51">
        <v>275000</v>
      </c>
      <c r="M309" s="51">
        <v>275000</v>
      </c>
      <c r="N309" s="6">
        <v>9.9</v>
      </c>
      <c r="O309" s="6">
        <v>10</v>
      </c>
      <c r="P309" s="6">
        <v>8.0654932799999995E-2</v>
      </c>
      <c r="Q309" s="6">
        <v>7.4106027999999995</v>
      </c>
    </row>
    <row r="310" spans="1:17" x14ac:dyDescent="0.35">
      <c r="A310" t="s">
        <v>7</v>
      </c>
      <c r="B310" t="s">
        <v>482</v>
      </c>
      <c r="C310" t="s">
        <v>11</v>
      </c>
      <c r="D310">
        <v>5214313757</v>
      </c>
      <c r="E310" t="s">
        <v>37</v>
      </c>
      <c r="F310" t="s">
        <v>17</v>
      </c>
      <c r="G310" t="s">
        <v>484</v>
      </c>
      <c r="H310" s="64">
        <v>549240</v>
      </c>
      <c r="I310" t="s">
        <v>485</v>
      </c>
      <c r="J310" t="s">
        <v>499</v>
      </c>
      <c r="K310" s="64">
        <v>39701</v>
      </c>
      <c r="L310" s="51">
        <v>274907.07</v>
      </c>
      <c r="M310" s="51">
        <v>274907.07</v>
      </c>
      <c r="N310" s="6">
        <v>9.9</v>
      </c>
      <c r="O310" s="6">
        <v>10</v>
      </c>
      <c r="P310" s="6">
        <v>8.0281843200000008E-2</v>
      </c>
      <c r="Q310" s="6">
        <v>7.3763232000000007</v>
      </c>
    </row>
    <row r="311" spans="1:17" x14ac:dyDescent="0.35">
      <c r="A311" t="s">
        <v>7</v>
      </c>
      <c r="B311" t="s">
        <v>482</v>
      </c>
      <c r="C311" t="s">
        <v>11</v>
      </c>
      <c r="D311">
        <v>5214313973</v>
      </c>
      <c r="E311" t="s">
        <v>35</v>
      </c>
      <c r="F311" t="s">
        <v>17</v>
      </c>
      <c r="G311" t="s">
        <v>484</v>
      </c>
      <c r="H311" s="64">
        <v>549240</v>
      </c>
      <c r="I311" t="s">
        <v>485</v>
      </c>
      <c r="J311" t="s">
        <v>499</v>
      </c>
      <c r="K311" s="64">
        <v>39701</v>
      </c>
      <c r="L311" s="51">
        <v>205000</v>
      </c>
      <c r="M311" s="51">
        <v>205000</v>
      </c>
      <c r="N311" s="6">
        <v>8.1</v>
      </c>
      <c r="O311" s="6">
        <v>10.64</v>
      </c>
      <c r="P311" s="6">
        <v>7.3562018399999998E-2</v>
      </c>
      <c r="Q311" s="6">
        <v>6.7589033999999995</v>
      </c>
    </row>
    <row r="312" spans="1:17" x14ac:dyDescent="0.35">
      <c r="A312" t="s">
        <v>7</v>
      </c>
      <c r="B312" t="s">
        <v>482</v>
      </c>
      <c r="C312" t="s">
        <v>11</v>
      </c>
      <c r="D312">
        <v>5214314148</v>
      </c>
      <c r="E312" t="s">
        <v>35</v>
      </c>
      <c r="F312" t="s">
        <v>17</v>
      </c>
      <c r="G312" t="s">
        <v>484</v>
      </c>
      <c r="H312" s="64">
        <v>549240</v>
      </c>
      <c r="I312" t="s">
        <v>485</v>
      </c>
      <c r="J312" t="s">
        <v>496</v>
      </c>
      <c r="K312" s="64">
        <v>39701</v>
      </c>
      <c r="L312" s="51">
        <v>205000</v>
      </c>
      <c r="M312" s="51">
        <v>205000</v>
      </c>
      <c r="N312" s="6">
        <v>10</v>
      </c>
      <c r="O312" s="6">
        <v>14.2</v>
      </c>
      <c r="P312" s="6">
        <v>8.0807500800000001E-2</v>
      </c>
      <c r="Q312" s="6">
        <v>7.4246208000000005</v>
      </c>
    </row>
    <row r="313" spans="1:17" x14ac:dyDescent="0.35">
      <c r="A313" t="s">
        <v>7</v>
      </c>
      <c r="B313" t="s">
        <v>482</v>
      </c>
      <c r="C313" t="s">
        <v>11</v>
      </c>
      <c r="D313">
        <v>5214314814</v>
      </c>
      <c r="E313" t="s">
        <v>35</v>
      </c>
      <c r="F313" t="s">
        <v>17</v>
      </c>
      <c r="G313" t="s">
        <v>484</v>
      </c>
      <c r="H313" s="64">
        <v>549240</v>
      </c>
      <c r="I313" t="s">
        <v>485</v>
      </c>
      <c r="J313" t="s">
        <v>497</v>
      </c>
      <c r="K313" s="64">
        <v>39701</v>
      </c>
      <c r="L313" s="51">
        <v>205000</v>
      </c>
      <c r="M313" s="51">
        <v>205000</v>
      </c>
      <c r="N313" s="6">
        <v>9.9600000000000009</v>
      </c>
      <c r="O313" s="6">
        <v>20.7</v>
      </c>
      <c r="P313" s="6">
        <v>9.6329282400000008E-2</v>
      </c>
      <c r="Q313" s="6">
        <v>8.8507674000000005</v>
      </c>
    </row>
    <row r="314" spans="1:17" x14ac:dyDescent="0.35">
      <c r="A314" t="s">
        <v>7</v>
      </c>
      <c r="B314" t="s">
        <v>482</v>
      </c>
      <c r="C314" t="s">
        <v>11</v>
      </c>
      <c r="D314">
        <v>5214316725</v>
      </c>
      <c r="E314" t="s">
        <v>35</v>
      </c>
      <c r="F314" t="s">
        <v>17</v>
      </c>
      <c r="G314" t="s">
        <v>484</v>
      </c>
      <c r="H314" s="64">
        <v>549240</v>
      </c>
      <c r="I314" t="s">
        <v>485</v>
      </c>
      <c r="J314" t="s">
        <v>498</v>
      </c>
      <c r="K314" s="64">
        <v>39701</v>
      </c>
      <c r="L314" s="51">
        <v>205000</v>
      </c>
      <c r="M314" s="51">
        <v>205000</v>
      </c>
      <c r="N314" s="6">
        <v>9.9</v>
      </c>
      <c r="O314" s="6">
        <v>11.6</v>
      </c>
      <c r="P314" s="6">
        <v>8.8343798400000006E-2</v>
      </c>
      <c r="Q314" s="6">
        <v>8.1170583999999995</v>
      </c>
    </row>
    <row r="315" spans="1:17" x14ac:dyDescent="0.35">
      <c r="A315" t="s">
        <v>7</v>
      </c>
      <c r="B315" t="s">
        <v>482</v>
      </c>
      <c r="C315" t="s">
        <v>11</v>
      </c>
      <c r="D315">
        <v>5214316728</v>
      </c>
      <c r="E315" t="s">
        <v>35</v>
      </c>
      <c r="F315" t="s">
        <v>17</v>
      </c>
      <c r="G315" t="s">
        <v>484</v>
      </c>
      <c r="H315" s="64">
        <v>549240</v>
      </c>
      <c r="I315" t="s">
        <v>485</v>
      </c>
      <c r="J315" t="s">
        <v>496</v>
      </c>
      <c r="K315" s="64">
        <v>39701</v>
      </c>
      <c r="L315" s="51">
        <v>205000</v>
      </c>
      <c r="M315" s="51">
        <v>205000</v>
      </c>
      <c r="N315" s="6">
        <v>9.9</v>
      </c>
      <c r="O315" s="6">
        <v>11.6</v>
      </c>
      <c r="P315" s="6">
        <v>9.8350012799999997E-2</v>
      </c>
      <c r="Q315" s="6">
        <v>9.0364327999999983</v>
      </c>
    </row>
    <row r="316" spans="1:17" x14ac:dyDescent="0.35">
      <c r="A316" t="s">
        <v>7</v>
      </c>
      <c r="B316" t="s">
        <v>482</v>
      </c>
      <c r="C316" t="s">
        <v>11</v>
      </c>
      <c r="D316">
        <v>5214316954</v>
      </c>
      <c r="E316" t="s">
        <v>35</v>
      </c>
      <c r="F316" t="s">
        <v>17</v>
      </c>
      <c r="G316" t="s">
        <v>484</v>
      </c>
      <c r="H316" s="64">
        <v>549240</v>
      </c>
      <c r="I316" t="s">
        <v>485</v>
      </c>
      <c r="J316" t="s">
        <v>496</v>
      </c>
      <c r="K316" s="64">
        <v>39701</v>
      </c>
      <c r="L316" s="51">
        <v>205000</v>
      </c>
      <c r="M316" s="51">
        <v>205000</v>
      </c>
      <c r="N316" s="6">
        <v>5.4</v>
      </c>
      <c r="O316" s="6">
        <v>11.6</v>
      </c>
      <c r="P316" s="6">
        <v>5.1326963999999996E-2</v>
      </c>
      <c r="Q316" s="6">
        <v>4.7159389999999997</v>
      </c>
    </row>
    <row r="317" spans="1:17" x14ac:dyDescent="0.35">
      <c r="A317" t="s">
        <v>7</v>
      </c>
      <c r="B317" t="s">
        <v>482</v>
      </c>
      <c r="C317" t="s">
        <v>11</v>
      </c>
      <c r="D317">
        <v>5214317130</v>
      </c>
      <c r="E317" t="s">
        <v>35</v>
      </c>
      <c r="F317" t="s">
        <v>17</v>
      </c>
      <c r="G317" t="s">
        <v>484</v>
      </c>
      <c r="H317" s="64">
        <v>549240</v>
      </c>
      <c r="I317" t="s">
        <v>485</v>
      </c>
      <c r="J317" t="s">
        <v>496</v>
      </c>
      <c r="K317" s="64">
        <v>39701</v>
      </c>
      <c r="L317" s="51">
        <v>205000</v>
      </c>
      <c r="M317" s="51">
        <v>205000</v>
      </c>
      <c r="N317" s="6">
        <v>5.4</v>
      </c>
      <c r="O317" s="6">
        <v>12</v>
      </c>
      <c r="P317" s="6">
        <v>5.3528716800000001E-2</v>
      </c>
      <c r="Q317" s="6">
        <v>4.9182367999999999</v>
      </c>
    </row>
    <row r="318" spans="1:17" x14ac:dyDescent="0.35">
      <c r="A318" t="s">
        <v>7</v>
      </c>
      <c r="B318" t="s">
        <v>482</v>
      </c>
      <c r="C318" t="s">
        <v>11</v>
      </c>
      <c r="D318">
        <v>5214317258</v>
      </c>
      <c r="E318" t="s">
        <v>45</v>
      </c>
      <c r="G318" t="s">
        <v>484</v>
      </c>
      <c r="H318" s="64">
        <v>549240</v>
      </c>
      <c r="I318" t="s">
        <v>485</v>
      </c>
      <c r="J318" t="s">
        <v>503</v>
      </c>
      <c r="K318" s="64">
        <v>39701</v>
      </c>
      <c r="L318" s="51">
        <v>80000</v>
      </c>
      <c r="M318" s="51">
        <v>80000</v>
      </c>
      <c r="P318" s="6">
        <v>9.1584627223230478E-2</v>
      </c>
      <c r="Q318" s="6">
        <v>8.4148272516413805</v>
      </c>
    </row>
    <row r="319" spans="1:17" x14ac:dyDescent="0.35">
      <c r="A319" t="s">
        <v>7</v>
      </c>
      <c r="B319" t="s">
        <v>482</v>
      </c>
      <c r="C319" t="s">
        <v>11</v>
      </c>
      <c r="D319">
        <v>5214317354</v>
      </c>
      <c r="E319" t="s">
        <v>35</v>
      </c>
      <c r="F319" t="s">
        <v>17</v>
      </c>
      <c r="G319" t="s">
        <v>484</v>
      </c>
      <c r="H319" s="64">
        <v>549240</v>
      </c>
      <c r="I319" t="s">
        <v>485</v>
      </c>
      <c r="J319" t="s">
        <v>496</v>
      </c>
      <c r="K319" s="64">
        <v>39701</v>
      </c>
      <c r="L319" s="51">
        <v>205000</v>
      </c>
      <c r="M319" s="51">
        <v>205000</v>
      </c>
      <c r="N319" s="6">
        <v>9.9</v>
      </c>
      <c r="O319" s="6">
        <v>11.5</v>
      </c>
      <c r="P319" s="6">
        <v>0.10513152000000001</v>
      </c>
      <c r="Q319" s="6">
        <v>9.6595200000000006</v>
      </c>
    </row>
    <row r="320" spans="1:17" x14ac:dyDescent="0.35">
      <c r="A320" t="s">
        <v>7</v>
      </c>
      <c r="B320" t="s">
        <v>482</v>
      </c>
      <c r="C320" t="s">
        <v>11</v>
      </c>
      <c r="D320">
        <v>5214317456</v>
      </c>
      <c r="E320" t="s">
        <v>37</v>
      </c>
      <c r="F320" t="s">
        <v>17</v>
      </c>
      <c r="G320" t="s">
        <v>484</v>
      </c>
      <c r="H320" s="64">
        <v>549240</v>
      </c>
      <c r="I320" t="s">
        <v>485</v>
      </c>
      <c r="J320" t="s">
        <v>498</v>
      </c>
      <c r="K320" s="64">
        <v>39701</v>
      </c>
      <c r="L320" s="51">
        <v>245000</v>
      </c>
      <c r="M320" s="51">
        <v>245000</v>
      </c>
      <c r="N320" s="6">
        <v>9.9</v>
      </c>
      <c r="O320" s="6">
        <v>10.24</v>
      </c>
      <c r="P320" s="6">
        <v>7.9428024E-2</v>
      </c>
      <c r="Q320" s="6">
        <v>7.2978740000000002</v>
      </c>
    </row>
    <row r="321" spans="1:17" x14ac:dyDescent="0.35">
      <c r="A321" t="s">
        <v>7</v>
      </c>
      <c r="B321" t="s">
        <v>482</v>
      </c>
      <c r="C321" t="s">
        <v>11</v>
      </c>
      <c r="D321">
        <v>5214317680</v>
      </c>
      <c r="E321" t="s">
        <v>37</v>
      </c>
      <c r="F321" t="s">
        <v>17</v>
      </c>
      <c r="G321" t="s">
        <v>484</v>
      </c>
      <c r="H321" s="64">
        <v>549240</v>
      </c>
      <c r="I321" t="s">
        <v>485</v>
      </c>
      <c r="J321" t="s">
        <v>497</v>
      </c>
      <c r="K321" s="64">
        <v>39701</v>
      </c>
      <c r="L321" s="51">
        <v>245000</v>
      </c>
      <c r="M321" s="51">
        <v>245000</v>
      </c>
      <c r="N321" s="6">
        <v>9.7899999999999991</v>
      </c>
      <c r="O321" s="6">
        <v>11.6</v>
      </c>
      <c r="P321" s="6">
        <v>9.7215955199999995E-2</v>
      </c>
      <c r="Q321" s="6">
        <v>8.9322351999999992</v>
      </c>
    </row>
    <row r="322" spans="1:17" x14ac:dyDescent="0.35">
      <c r="A322" t="s">
        <v>7</v>
      </c>
      <c r="B322" t="s">
        <v>482</v>
      </c>
      <c r="C322" t="s">
        <v>11</v>
      </c>
      <c r="D322">
        <v>5214317720</v>
      </c>
      <c r="E322" t="s">
        <v>35</v>
      </c>
      <c r="F322" t="s">
        <v>17</v>
      </c>
      <c r="G322" t="s">
        <v>484</v>
      </c>
      <c r="H322" s="64">
        <v>549240</v>
      </c>
      <c r="I322" t="s">
        <v>485</v>
      </c>
      <c r="J322" t="s">
        <v>496</v>
      </c>
      <c r="K322" s="64">
        <v>39701</v>
      </c>
      <c r="L322" s="51">
        <v>205000</v>
      </c>
      <c r="M322" s="51">
        <v>205000</v>
      </c>
      <c r="N322" s="6">
        <v>6.3</v>
      </c>
      <c r="O322" s="6">
        <v>11.6</v>
      </c>
      <c r="P322" s="6">
        <v>5.3082244800000004E-2</v>
      </c>
      <c r="Q322" s="6">
        <v>4.8772148</v>
      </c>
    </row>
    <row r="323" spans="1:17" x14ac:dyDescent="0.35">
      <c r="A323" t="s">
        <v>7</v>
      </c>
      <c r="B323" t="s">
        <v>482</v>
      </c>
      <c r="C323" t="s">
        <v>11</v>
      </c>
      <c r="D323">
        <v>5214317770</v>
      </c>
      <c r="E323" t="s">
        <v>44</v>
      </c>
      <c r="G323" t="s">
        <v>484</v>
      </c>
      <c r="H323" s="64">
        <v>549240</v>
      </c>
      <c r="I323" t="s">
        <v>485</v>
      </c>
      <c r="J323" t="s">
        <v>499</v>
      </c>
      <c r="K323" s="64">
        <v>39701</v>
      </c>
      <c r="L323" s="51">
        <v>100000</v>
      </c>
      <c r="M323" s="51">
        <v>100000</v>
      </c>
      <c r="P323" s="6">
        <v>2.1238622807146536E-2</v>
      </c>
      <c r="Q323" s="6">
        <v>5.2293088783247814</v>
      </c>
    </row>
    <row r="324" spans="1:17" x14ac:dyDescent="0.35">
      <c r="A324" t="s">
        <v>7</v>
      </c>
      <c r="B324" t="s">
        <v>482</v>
      </c>
      <c r="C324" t="s">
        <v>11</v>
      </c>
      <c r="D324">
        <v>5214317779</v>
      </c>
      <c r="E324" t="s">
        <v>44</v>
      </c>
      <c r="G324" t="s">
        <v>484</v>
      </c>
      <c r="H324" s="64">
        <v>549240</v>
      </c>
      <c r="I324" t="s">
        <v>485</v>
      </c>
      <c r="J324" t="s">
        <v>498</v>
      </c>
      <c r="K324" s="64">
        <v>39701</v>
      </c>
      <c r="L324" s="51">
        <v>100000</v>
      </c>
      <c r="M324" s="51">
        <v>100000</v>
      </c>
      <c r="P324" s="6">
        <v>0.12640998044261451</v>
      </c>
      <c r="Q324" s="6">
        <v>12.879667408304686</v>
      </c>
    </row>
    <row r="325" spans="1:17" x14ac:dyDescent="0.35">
      <c r="A325" t="s">
        <v>7</v>
      </c>
      <c r="B325" t="s">
        <v>482</v>
      </c>
      <c r="C325" t="s">
        <v>11</v>
      </c>
      <c r="D325">
        <v>5214318750</v>
      </c>
      <c r="E325" t="s">
        <v>35</v>
      </c>
      <c r="F325" t="s">
        <v>17</v>
      </c>
      <c r="G325" t="s">
        <v>484</v>
      </c>
      <c r="H325" s="64">
        <v>549240</v>
      </c>
      <c r="I325" t="s">
        <v>485</v>
      </c>
      <c r="J325" t="s">
        <v>496</v>
      </c>
      <c r="K325" s="64">
        <v>39701</v>
      </c>
      <c r="L325" s="51">
        <v>204000</v>
      </c>
      <c r="M325" s="51">
        <v>204000</v>
      </c>
      <c r="N325" s="6">
        <v>6.3</v>
      </c>
      <c r="O325" s="6">
        <v>9.6</v>
      </c>
      <c r="P325" s="6">
        <v>5.76881136E-2</v>
      </c>
      <c r="Q325" s="6">
        <v>5.300403600000001</v>
      </c>
    </row>
    <row r="326" spans="1:17" x14ac:dyDescent="0.35">
      <c r="A326" t="s">
        <v>7</v>
      </c>
      <c r="B326" t="s">
        <v>482</v>
      </c>
      <c r="C326" t="s">
        <v>11</v>
      </c>
      <c r="D326">
        <v>5214319117</v>
      </c>
      <c r="E326" t="s">
        <v>35</v>
      </c>
      <c r="F326" t="s">
        <v>17</v>
      </c>
      <c r="G326" t="s">
        <v>484</v>
      </c>
      <c r="H326" s="64">
        <v>549240</v>
      </c>
      <c r="I326" t="s">
        <v>485</v>
      </c>
      <c r="J326" t="s">
        <v>501</v>
      </c>
      <c r="K326" s="64">
        <v>39701</v>
      </c>
      <c r="L326" s="51">
        <v>205000</v>
      </c>
      <c r="M326" s="51">
        <v>205000</v>
      </c>
      <c r="N326" s="6">
        <v>8.1</v>
      </c>
      <c r="O326" s="6">
        <v>11.6</v>
      </c>
      <c r="P326" s="6">
        <v>7.71436224E-2</v>
      </c>
      <c r="Q326" s="6">
        <v>7.0879823999999996</v>
      </c>
    </row>
    <row r="327" spans="1:17" x14ac:dyDescent="0.35">
      <c r="A327" t="s">
        <v>7</v>
      </c>
      <c r="B327" t="s">
        <v>482</v>
      </c>
      <c r="C327" t="s">
        <v>11</v>
      </c>
      <c r="D327">
        <v>5214320567</v>
      </c>
      <c r="E327" t="s">
        <v>40</v>
      </c>
      <c r="F327" t="s">
        <v>17</v>
      </c>
      <c r="G327" t="s">
        <v>484</v>
      </c>
      <c r="H327" s="64">
        <v>549240</v>
      </c>
      <c r="I327" t="s">
        <v>485</v>
      </c>
      <c r="J327" t="s">
        <v>496</v>
      </c>
      <c r="K327" s="64">
        <v>39701</v>
      </c>
      <c r="L327" s="51">
        <v>295000</v>
      </c>
      <c r="M327" s="51">
        <v>295000</v>
      </c>
      <c r="N327" s="6">
        <v>8.1</v>
      </c>
      <c r="O327" s="6">
        <v>11.6</v>
      </c>
      <c r="P327" s="6">
        <v>0.13963545931034485</v>
      </c>
      <c r="Q327" s="6">
        <v>13.588790344827586</v>
      </c>
    </row>
    <row r="328" spans="1:17" x14ac:dyDescent="0.35">
      <c r="A328" t="s">
        <v>7</v>
      </c>
      <c r="B328" t="s">
        <v>482</v>
      </c>
      <c r="C328" t="s">
        <v>11</v>
      </c>
      <c r="D328">
        <v>5214321087</v>
      </c>
      <c r="E328" t="s">
        <v>35</v>
      </c>
      <c r="F328" t="s">
        <v>17</v>
      </c>
      <c r="G328" t="s">
        <v>484</v>
      </c>
      <c r="H328" s="64">
        <v>549240</v>
      </c>
      <c r="I328" t="s">
        <v>485</v>
      </c>
      <c r="J328" t="s">
        <v>496</v>
      </c>
      <c r="K328" s="64">
        <v>39701</v>
      </c>
      <c r="L328" s="51">
        <v>205000</v>
      </c>
      <c r="M328" s="51">
        <v>205000</v>
      </c>
      <c r="N328" s="6">
        <v>5.46</v>
      </c>
      <c r="O328" s="6">
        <v>11.22</v>
      </c>
      <c r="P328" s="6">
        <v>5.3608651200000003E-2</v>
      </c>
      <c r="Q328" s="6">
        <v>4.9255811999999999</v>
      </c>
    </row>
    <row r="329" spans="1:17" x14ac:dyDescent="0.35">
      <c r="A329" t="s">
        <v>7</v>
      </c>
      <c r="B329" t="s">
        <v>482</v>
      </c>
      <c r="C329" t="s">
        <v>11</v>
      </c>
      <c r="D329">
        <v>5214321221</v>
      </c>
      <c r="E329" t="s">
        <v>44</v>
      </c>
      <c r="G329" t="s">
        <v>484</v>
      </c>
      <c r="H329" s="64">
        <v>549240</v>
      </c>
      <c r="I329" t="s">
        <v>485</v>
      </c>
      <c r="J329" t="s">
        <v>496</v>
      </c>
      <c r="K329" s="64">
        <v>39701</v>
      </c>
      <c r="L329" s="51">
        <v>100000</v>
      </c>
      <c r="M329" s="51">
        <v>100000</v>
      </c>
      <c r="P329" s="6">
        <v>0.10916838841726033</v>
      </c>
      <c r="Q329" s="6">
        <v>10.030439876835411</v>
      </c>
    </row>
    <row r="330" spans="1:17" x14ac:dyDescent="0.35">
      <c r="A330" t="s">
        <v>7</v>
      </c>
      <c r="B330" t="s">
        <v>482</v>
      </c>
      <c r="C330" t="s">
        <v>11</v>
      </c>
      <c r="D330">
        <v>5214321621</v>
      </c>
      <c r="E330" t="s">
        <v>35</v>
      </c>
      <c r="F330" t="s">
        <v>17</v>
      </c>
      <c r="G330" t="s">
        <v>484</v>
      </c>
      <c r="H330" s="64">
        <v>549240</v>
      </c>
      <c r="I330" t="s">
        <v>485</v>
      </c>
      <c r="J330" t="s">
        <v>497</v>
      </c>
      <c r="K330" s="64">
        <v>39701</v>
      </c>
      <c r="L330" s="51">
        <v>205000</v>
      </c>
      <c r="M330" s="51">
        <v>205000</v>
      </c>
      <c r="N330" s="6">
        <v>9.9</v>
      </c>
      <c r="O330" s="6">
        <v>11.6</v>
      </c>
      <c r="P330" s="6">
        <v>8.4769495200000003E-2</v>
      </c>
      <c r="Q330" s="6">
        <v>7.7886502000000002</v>
      </c>
    </row>
    <row r="331" spans="1:17" x14ac:dyDescent="0.35">
      <c r="A331" t="s">
        <v>7</v>
      </c>
      <c r="B331" t="s">
        <v>482</v>
      </c>
      <c r="C331" t="s">
        <v>11</v>
      </c>
      <c r="D331">
        <v>5214321641</v>
      </c>
      <c r="E331" t="s">
        <v>35</v>
      </c>
      <c r="F331" t="s">
        <v>17</v>
      </c>
      <c r="G331" t="s">
        <v>484</v>
      </c>
      <c r="H331" s="64">
        <v>549240</v>
      </c>
      <c r="I331" t="s">
        <v>485</v>
      </c>
      <c r="J331" t="s">
        <v>499</v>
      </c>
      <c r="K331" s="64">
        <v>39701</v>
      </c>
      <c r="L331" s="51">
        <v>205000</v>
      </c>
      <c r="M331" s="51">
        <v>205000</v>
      </c>
      <c r="N331" s="6">
        <v>7.2</v>
      </c>
      <c r="O331" s="6">
        <v>11.6</v>
      </c>
      <c r="P331" s="6">
        <v>6.8668048800000006E-2</v>
      </c>
      <c r="Q331" s="6">
        <v>6.3092438</v>
      </c>
    </row>
    <row r="332" spans="1:17" x14ac:dyDescent="0.35">
      <c r="A332" t="s">
        <v>7</v>
      </c>
      <c r="B332" t="s">
        <v>482</v>
      </c>
      <c r="C332" t="s">
        <v>11</v>
      </c>
      <c r="D332">
        <v>5214321709</v>
      </c>
      <c r="E332" t="s">
        <v>44</v>
      </c>
      <c r="G332" t="s">
        <v>484</v>
      </c>
      <c r="H332" s="64">
        <v>549240</v>
      </c>
      <c r="I332" t="s">
        <v>485</v>
      </c>
      <c r="J332" t="s">
        <v>501</v>
      </c>
      <c r="K332" s="64">
        <v>39701</v>
      </c>
      <c r="L332" s="51">
        <v>100000</v>
      </c>
      <c r="M332" s="51">
        <v>100000</v>
      </c>
      <c r="P332" s="6">
        <v>0.10330713468591704</v>
      </c>
      <c r="Q332" s="6">
        <v>9.4919023351040668</v>
      </c>
    </row>
    <row r="333" spans="1:17" x14ac:dyDescent="0.35">
      <c r="A333" t="s">
        <v>7</v>
      </c>
      <c r="B333" t="s">
        <v>482</v>
      </c>
      <c r="C333" t="s">
        <v>11</v>
      </c>
      <c r="D333">
        <v>5214322285</v>
      </c>
      <c r="E333" t="s">
        <v>44</v>
      </c>
      <c r="G333" t="s">
        <v>484</v>
      </c>
      <c r="H333" s="64">
        <v>549240</v>
      </c>
      <c r="I333" t="s">
        <v>485</v>
      </c>
      <c r="J333" t="s">
        <v>499</v>
      </c>
      <c r="K333" s="64">
        <v>39701</v>
      </c>
      <c r="L333" s="51">
        <v>100000</v>
      </c>
      <c r="M333" s="51">
        <v>100000</v>
      </c>
      <c r="P333" s="6">
        <v>9.6550140442614507E-2</v>
      </c>
      <c r="Q333" s="6">
        <v>9.7692674083046853</v>
      </c>
    </row>
    <row r="334" spans="1:17" x14ac:dyDescent="0.35">
      <c r="A334" t="s">
        <v>7</v>
      </c>
      <c r="B334" t="s">
        <v>482</v>
      </c>
      <c r="C334" t="s">
        <v>11</v>
      </c>
      <c r="D334">
        <v>5214322708</v>
      </c>
      <c r="E334" t="s">
        <v>37</v>
      </c>
      <c r="F334" t="s">
        <v>17</v>
      </c>
      <c r="G334" t="s">
        <v>484</v>
      </c>
      <c r="H334" s="64">
        <v>549240</v>
      </c>
      <c r="I334" t="s">
        <v>485</v>
      </c>
      <c r="J334" t="s">
        <v>501</v>
      </c>
      <c r="K334" s="64">
        <v>39701</v>
      </c>
      <c r="L334" s="51">
        <v>245000</v>
      </c>
      <c r="M334" s="51">
        <v>245000</v>
      </c>
      <c r="N334" s="6">
        <v>9.56</v>
      </c>
      <c r="O334" s="6">
        <v>11.6</v>
      </c>
      <c r="P334" s="6">
        <v>8.6243040000000007E-2</v>
      </c>
      <c r="Q334" s="6">
        <v>7.9240399999999998</v>
      </c>
    </row>
    <row r="335" spans="1:17" x14ac:dyDescent="0.35">
      <c r="A335" t="s">
        <v>7</v>
      </c>
      <c r="B335" t="s">
        <v>482</v>
      </c>
      <c r="C335" t="s">
        <v>11</v>
      </c>
      <c r="D335">
        <v>5214323223</v>
      </c>
      <c r="E335" t="s">
        <v>35</v>
      </c>
      <c r="F335" t="s">
        <v>17</v>
      </c>
      <c r="G335" t="s">
        <v>484</v>
      </c>
      <c r="H335" s="64">
        <v>549240</v>
      </c>
      <c r="I335" t="s">
        <v>485</v>
      </c>
      <c r="J335" t="s">
        <v>498</v>
      </c>
      <c r="K335" s="64">
        <v>39701</v>
      </c>
      <c r="L335" s="51">
        <v>205000</v>
      </c>
      <c r="M335" s="51">
        <v>205000</v>
      </c>
      <c r="N335" s="6">
        <v>7.65</v>
      </c>
      <c r="O335" s="6">
        <v>14.4</v>
      </c>
      <c r="P335" s="6">
        <v>7.3951207200000008E-2</v>
      </c>
      <c r="Q335" s="6">
        <v>6.7946622000000003</v>
      </c>
    </row>
    <row r="336" spans="1:17" x14ac:dyDescent="0.35">
      <c r="A336" t="s">
        <v>7</v>
      </c>
      <c r="B336" t="s">
        <v>482</v>
      </c>
      <c r="C336" t="s">
        <v>11</v>
      </c>
      <c r="D336">
        <v>5214323611</v>
      </c>
      <c r="E336" t="s">
        <v>525</v>
      </c>
      <c r="F336" t="s">
        <v>17</v>
      </c>
      <c r="G336" t="s">
        <v>484</v>
      </c>
      <c r="H336" s="64">
        <v>549240</v>
      </c>
      <c r="I336" t="s">
        <v>485</v>
      </c>
      <c r="J336" t="s">
        <v>496</v>
      </c>
      <c r="K336" s="64">
        <v>39701</v>
      </c>
      <c r="L336" s="51">
        <v>1054880</v>
      </c>
      <c r="M336" s="51">
        <v>1054880</v>
      </c>
      <c r="N336" s="6">
        <v>5.0599999999999996</v>
      </c>
      <c r="O336" s="6">
        <v>10.24</v>
      </c>
      <c r="P336" s="6">
        <v>0.29187224063999995</v>
      </c>
      <c r="Q336" s="6">
        <v>17.315677985600104</v>
      </c>
    </row>
    <row r="337" spans="1:17" x14ac:dyDescent="0.35">
      <c r="A337" t="s">
        <v>7</v>
      </c>
      <c r="B337" t="s">
        <v>482</v>
      </c>
      <c r="C337" t="s">
        <v>11</v>
      </c>
      <c r="D337">
        <v>5214323647</v>
      </c>
      <c r="E337" t="s">
        <v>37</v>
      </c>
      <c r="F337" t="s">
        <v>17</v>
      </c>
      <c r="G337" t="s">
        <v>484</v>
      </c>
      <c r="H337" s="64">
        <v>549240</v>
      </c>
      <c r="I337" t="s">
        <v>485</v>
      </c>
      <c r="J337" t="s">
        <v>502</v>
      </c>
      <c r="K337" s="64">
        <v>39701</v>
      </c>
      <c r="L337" s="51">
        <v>245000</v>
      </c>
      <c r="M337" s="51">
        <v>245000</v>
      </c>
      <c r="N337" s="6">
        <v>9.9600000000000009</v>
      </c>
      <c r="O337" s="6">
        <v>10.66</v>
      </c>
      <c r="P337" s="6">
        <v>9.4039826399999998E-2</v>
      </c>
      <c r="Q337" s="6">
        <v>8.6404113999999996</v>
      </c>
    </row>
    <row r="338" spans="1:17" x14ac:dyDescent="0.35">
      <c r="A338" t="s">
        <v>7</v>
      </c>
      <c r="B338" t="s">
        <v>482</v>
      </c>
      <c r="C338" t="s">
        <v>11</v>
      </c>
      <c r="D338">
        <v>5214324145</v>
      </c>
      <c r="E338" t="s">
        <v>37</v>
      </c>
      <c r="F338" t="s">
        <v>17</v>
      </c>
      <c r="G338" t="s">
        <v>484</v>
      </c>
      <c r="H338" s="64">
        <v>549240</v>
      </c>
      <c r="I338" t="s">
        <v>485</v>
      </c>
      <c r="J338" t="s">
        <v>498</v>
      </c>
      <c r="K338" s="64">
        <v>39701</v>
      </c>
      <c r="L338" s="51">
        <v>245000</v>
      </c>
      <c r="M338" s="51">
        <v>245000</v>
      </c>
      <c r="N338" s="6">
        <v>9.9</v>
      </c>
      <c r="O338" s="6">
        <v>10.65</v>
      </c>
      <c r="P338" s="6">
        <v>9.7428239999999999E-2</v>
      </c>
      <c r="Q338" s="6">
        <v>8.9517399999999991</v>
      </c>
    </row>
    <row r="339" spans="1:17" x14ac:dyDescent="0.35">
      <c r="A339" t="s">
        <v>7</v>
      </c>
      <c r="B339" t="s">
        <v>482</v>
      </c>
      <c r="C339" t="s">
        <v>11</v>
      </c>
      <c r="D339">
        <v>5214324396</v>
      </c>
      <c r="E339" t="s">
        <v>37</v>
      </c>
      <c r="F339" t="s">
        <v>17</v>
      </c>
      <c r="G339" t="s">
        <v>484</v>
      </c>
      <c r="H339" s="64">
        <v>549240</v>
      </c>
      <c r="I339" t="s">
        <v>485</v>
      </c>
      <c r="J339" t="s">
        <v>498</v>
      </c>
      <c r="K339" s="64">
        <v>39701</v>
      </c>
      <c r="L339" s="51">
        <v>245000</v>
      </c>
      <c r="M339" s="51">
        <v>245000</v>
      </c>
      <c r="N339" s="6">
        <v>9.56</v>
      </c>
      <c r="O339" s="6">
        <v>10</v>
      </c>
      <c r="P339" s="6">
        <v>5.2458120000000004E-2</v>
      </c>
      <c r="Q339" s="6">
        <v>4.8198699999999999</v>
      </c>
    </row>
    <row r="340" spans="1:17" x14ac:dyDescent="0.35">
      <c r="A340" t="s">
        <v>7</v>
      </c>
      <c r="B340" t="s">
        <v>482</v>
      </c>
      <c r="C340" t="s">
        <v>11</v>
      </c>
      <c r="D340">
        <v>5214324617</v>
      </c>
      <c r="E340" t="s">
        <v>35</v>
      </c>
      <c r="F340" t="s">
        <v>17</v>
      </c>
      <c r="G340" t="s">
        <v>484</v>
      </c>
      <c r="H340" s="64">
        <v>549240</v>
      </c>
      <c r="I340" t="s">
        <v>485</v>
      </c>
      <c r="J340" t="s">
        <v>496</v>
      </c>
      <c r="K340" s="64">
        <v>39701</v>
      </c>
      <c r="L340" s="51">
        <v>205000</v>
      </c>
      <c r="M340" s="51">
        <v>205000</v>
      </c>
      <c r="N340" s="6">
        <v>9.4499999999999993</v>
      </c>
      <c r="O340" s="6">
        <v>14.2</v>
      </c>
      <c r="P340" s="6">
        <v>9.3209594400000012E-2</v>
      </c>
      <c r="Q340" s="6">
        <v>8.5641294000000006</v>
      </c>
    </row>
    <row r="341" spans="1:17" x14ac:dyDescent="0.35">
      <c r="A341" t="s">
        <v>7</v>
      </c>
      <c r="B341" t="s">
        <v>482</v>
      </c>
      <c r="C341" t="s">
        <v>11</v>
      </c>
      <c r="D341">
        <v>5214324923</v>
      </c>
      <c r="E341" t="s">
        <v>35</v>
      </c>
      <c r="F341" t="s">
        <v>17</v>
      </c>
      <c r="G341" t="s">
        <v>484</v>
      </c>
      <c r="H341" s="64">
        <v>549240</v>
      </c>
      <c r="I341" t="s">
        <v>485</v>
      </c>
      <c r="J341" t="s">
        <v>499</v>
      </c>
      <c r="K341" s="64">
        <v>39701</v>
      </c>
      <c r="L341" s="51">
        <v>205000</v>
      </c>
      <c r="M341" s="51">
        <v>205000</v>
      </c>
      <c r="N341" s="6">
        <v>9.9</v>
      </c>
      <c r="O341" s="6">
        <v>11.5</v>
      </c>
      <c r="P341" s="6">
        <v>0.1053936</v>
      </c>
      <c r="Q341" s="6">
        <v>9.6836000000000002</v>
      </c>
    </row>
    <row r="342" spans="1:17" x14ac:dyDescent="0.35">
      <c r="A342" t="s">
        <v>7</v>
      </c>
      <c r="B342" t="s">
        <v>482</v>
      </c>
      <c r="C342" t="s">
        <v>11</v>
      </c>
      <c r="D342">
        <v>5214325744</v>
      </c>
      <c r="E342" t="s">
        <v>35</v>
      </c>
      <c r="F342" t="s">
        <v>17</v>
      </c>
      <c r="G342" t="s">
        <v>484</v>
      </c>
      <c r="H342" s="64">
        <v>549240</v>
      </c>
      <c r="I342" t="s">
        <v>485</v>
      </c>
      <c r="J342" t="s">
        <v>498</v>
      </c>
      <c r="K342" s="64">
        <v>39701</v>
      </c>
      <c r="L342" s="51">
        <v>205000</v>
      </c>
      <c r="M342" s="51">
        <v>205000</v>
      </c>
      <c r="N342" s="6">
        <v>8.1999999999999993</v>
      </c>
      <c r="O342" s="6">
        <v>8.1999999999999993</v>
      </c>
      <c r="P342" s="6">
        <v>7.8769360800000007E-2</v>
      </c>
      <c r="Q342" s="6">
        <v>7.2373558000000004</v>
      </c>
    </row>
    <row r="343" spans="1:17" x14ac:dyDescent="0.35">
      <c r="A343" t="s">
        <v>7</v>
      </c>
      <c r="B343" t="s">
        <v>482</v>
      </c>
      <c r="C343" t="s">
        <v>11</v>
      </c>
      <c r="D343">
        <v>5214326136</v>
      </c>
      <c r="E343" t="s">
        <v>35</v>
      </c>
      <c r="F343" t="s">
        <v>17</v>
      </c>
      <c r="G343" t="s">
        <v>484</v>
      </c>
      <c r="H343" s="64">
        <v>549240</v>
      </c>
      <c r="I343" t="s">
        <v>485</v>
      </c>
      <c r="J343" t="s">
        <v>496</v>
      </c>
      <c r="K343" s="64">
        <v>39701</v>
      </c>
      <c r="L343" s="51">
        <v>205000</v>
      </c>
      <c r="M343" s="51">
        <v>205000</v>
      </c>
      <c r="N343" s="6">
        <v>5.4</v>
      </c>
      <c r="O343" s="6">
        <v>11.6</v>
      </c>
      <c r="P343" s="6">
        <v>5.29982856E-2</v>
      </c>
      <c r="Q343" s="6">
        <v>4.8695006000000003</v>
      </c>
    </row>
    <row r="344" spans="1:17" x14ac:dyDescent="0.35">
      <c r="A344" t="s">
        <v>7</v>
      </c>
      <c r="B344" t="s">
        <v>482</v>
      </c>
      <c r="C344" t="s">
        <v>11</v>
      </c>
      <c r="D344">
        <v>5214326811</v>
      </c>
      <c r="E344" t="s">
        <v>35</v>
      </c>
      <c r="F344" t="s">
        <v>17</v>
      </c>
      <c r="G344" t="s">
        <v>484</v>
      </c>
      <c r="H344" s="64">
        <v>549240</v>
      </c>
      <c r="I344" t="s">
        <v>485</v>
      </c>
      <c r="J344" t="s">
        <v>496</v>
      </c>
      <c r="K344" s="64">
        <v>39701</v>
      </c>
      <c r="L344" s="51">
        <v>205000</v>
      </c>
      <c r="M344" s="51">
        <v>205000</v>
      </c>
      <c r="N344" s="6">
        <v>9.1300000000000008</v>
      </c>
      <c r="O344" s="6">
        <v>11.6</v>
      </c>
      <c r="P344" s="6">
        <v>8.6533761599999995E-2</v>
      </c>
      <c r="Q344" s="6">
        <v>7.9507515999999994</v>
      </c>
    </row>
    <row r="345" spans="1:17" x14ac:dyDescent="0.35">
      <c r="A345" t="s">
        <v>7</v>
      </c>
      <c r="B345" t="s">
        <v>482</v>
      </c>
      <c r="C345" t="s">
        <v>11</v>
      </c>
      <c r="D345">
        <v>5214328621</v>
      </c>
      <c r="E345" t="s">
        <v>35</v>
      </c>
      <c r="F345" t="s">
        <v>17</v>
      </c>
      <c r="G345" t="s">
        <v>484</v>
      </c>
      <c r="H345" s="64">
        <v>549240</v>
      </c>
      <c r="I345" t="s">
        <v>485</v>
      </c>
      <c r="J345" t="s">
        <v>498</v>
      </c>
      <c r="K345" s="64">
        <v>39701</v>
      </c>
      <c r="L345" s="51">
        <v>205000</v>
      </c>
      <c r="M345" s="51">
        <v>205000</v>
      </c>
      <c r="N345" s="6">
        <v>5.4</v>
      </c>
      <c r="O345" s="6">
        <v>11.6</v>
      </c>
      <c r="P345" s="6">
        <v>5.3273937600000001E-2</v>
      </c>
      <c r="Q345" s="6">
        <v>4.8948275999999993</v>
      </c>
    </row>
    <row r="346" spans="1:17" x14ac:dyDescent="0.35">
      <c r="A346" t="s">
        <v>7</v>
      </c>
      <c r="B346" t="s">
        <v>482</v>
      </c>
      <c r="C346" t="s">
        <v>11</v>
      </c>
      <c r="D346">
        <v>5214329107</v>
      </c>
      <c r="E346" t="s">
        <v>35</v>
      </c>
      <c r="F346" t="s">
        <v>17</v>
      </c>
      <c r="G346" t="s">
        <v>484</v>
      </c>
      <c r="H346" s="64">
        <v>549240</v>
      </c>
      <c r="I346" t="s">
        <v>485</v>
      </c>
      <c r="J346" t="s">
        <v>501</v>
      </c>
      <c r="K346" s="64">
        <v>39701</v>
      </c>
      <c r="L346" s="51">
        <v>205000</v>
      </c>
      <c r="M346" s="51">
        <v>205000</v>
      </c>
      <c r="N346" s="6">
        <v>9.9</v>
      </c>
      <c r="O346" s="6">
        <v>11.6</v>
      </c>
      <c r="P346" s="6">
        <v>9.2620756799999995E-2</v>
      </c>
      <c r="Q346" s="6">
        <v>8.5100268000000003</v>
      </c>
    </row>
    <row r="347" spans="1:17" x14ac:dyDescent="0.35">
      <c r="A347" t="s">
        <v>7</v>
      </c>
      <c r="B347" t="s">
        <v>482</v>
      </c>
      <c r="C347" t="s">
        <v>11</v>
      </c>
      <c r="D347">
        <v>5214329147</v>
      </c>
      <c r="E347" t="s">
        <v>37</v>
      </c>
      <c r="F347" t="s">
        <v>17</v>
      </c>
      <c r="G347" t="s">
        <v>484</v>
      </c>
      <c r="H347" s="64">
        <v>549240</v>
      </c>
      <c r="I347" t="s">
        <v>485</v>
      </c>
      <c r="J347" t="s">
        <v>496</v>
      </c>
      <c r="K347" s="64">
        <v>39701</v>
      </c>
      <c r="L347" s="51">
        <v>245000</v>
      </c>
      <c r="M347" s="51">
        <v>245000</v>
      </c>
      <c r="N347" s="6">
        <v>9.9</v>
      </c>
      <c r="O347" s="6">
        <v>11.5</v>
      </c>
      <c r="P347" s="6">
        <v>8.9734320000000006E-2</v>
      </c>
      <c r="Q347" s="6">
        <v>8.2448199999999989</v>
      </c>
    </row>
    <row r="348" spans="1:17" x14ac:dyDescent="0.35">
      <c r="A348" t="s">
        <v>7</v>
      </c>
      <c r="B348" t="s">
        <v>482</v>
      </c>
      <c r="C348" t="s">
        <v>11</v>
      </c>
      <c r="D348">
        <v>5214329969</v>
      </c>
      <c r="E348" t="s">
        <v>35</v>
      </c>
      <c r="F348" t="s">
        <v>17</v>
      </c>
      <c r="G348" t="s">
        <v>484</v>
      </c>
      <c r="H348" s="64">
        <v>549240</v>
      </c>
      <c r="I348" t="s">
        <v>485</v>
      </c>
      <c r="J348" t="s">
        <v>496</v>
      </c>
      <c r="K348" s="64">
        <v>39701</v>
      </c>
      <c r="L348" s="51">
        <v>205000</v>
      </c>
      <c r="M348" s="51">
        <v>205000</v>
      </c>
      <c r="N348" s="6">
        <v>11.7</v>
      </c>
      <c r="O348" s="6">
        <v>11.6</v>
      </c>
      <c r="P348" s="6">
        <v>9.8209893600000001E-2</v>
      </c>
      <c r="Q348" s="6">
        <v>9.0235585999999994</v>
      </c>
    </row>
    <row r="349" spans="1:17" x14ac:dyDescent="0.35">
      <c r="A349" t="s">
        <v>7</v>
      </c>
      <c r="B349" t="s">
        <v>482</v>
      </c>
      <c r="C349" t="s">
        <v>11</v>
      </c>
      <c r="D349">
        <v>5214330639</v>
      </c>
      <c r="E349" t="s">
        <v>35</v>
      </c>
      <c r="F349" t="s">
        <v>17</v>
      </c>
      <c r="G349" t="s">
        <v>484</v>
      </c>
      <c r="H349" s="64">
        <v>549240</v>
      </c>
      <c r="I349" t="s">
        <v>485</v>
      </c>
      <c r="J349" t="s">
        <v>496</v>
      </c>
      <c r="K349" s="64">
        <v>39701</v>
      </c>
      <c r="L349" s="51">
        <v>205000</v>
      </c>
      <c r="M349" s="51">
        <v>205000</v>
      </c>
      <c r="N349" s="6">
        <v>8.3000000000000007</v>
      </c>
      <c r="O349" s="6">
        <v>11.6</v>
      </c>
      <c r="P349" s="6">
        <v>6.7476240000000007E-2</v>
      </c>
      <c r="Q349" s="6">
        <v>6.1997399999999994</v>
      </c>
    </row>
    <row r="350" spans="1:17" x14ac:dyDescent="0.35">
      <c r="A350" t="s">
        <v>7</v>
      </c>
      <c r="B350" t="s">
        <v>482</v>
      </c>
      <c r="C350" t="s">
        <v>11</v>
      </c>
      <c r="D350">
        <v>5214331087</v>
      </c>
      <c r="E350" t="s">
        <v>37</v>
      </c>
      <c r="F350" t="s">
        <v>17</v>
      </c>
      <c r="G350" t="s">
        <v>484</v>
      </c>
      <c r="H350" s="64">
        <v>549240</v>
      </c>
      <c r="I350" t="s">
        <v>485</v>
      </c>
      <c r="J350" t="s">
        <v>498</v>
      </c>
      <c r="K350" s="64">
        <v>39701</v>
      </c>
      <c r="L350" s="51">
        <v>240743.9</v>
      </c>
      <c r="M350" s="51">
        <v>240743.9</v>
      </c>
      <c r="N350" s="6">
        <v>9.5500000000000007</v>
      </c>
      <c r="O350" s="6">
        <v>11.6</v>
      </c>
      <c r="P350" s="6">
        <v>7.9691882399999997E-2</v>
      </c>
      <c r="Q350" s="6">
        <v>7.3221173999999998</v>
      </c>
    </row>
    <row r="351" spans="1:17" x14ac:dyDescent="0.35">
      <c r="A351" t="s">
        <v>7</v>
      </c>
      <c r="B351" t="s">
        <v>482</v>
      </c>
      <c r="C351" t="s">
        <v>11</v>
      </c>
      <c r="D351">
        <v>5214331373</v>
      </c>
      <c r="E351" t="s">
        <v>37</v>
      </c>
      <c r="F351" t="s">
        <v>17</v>
      </c>
      <c r="G351" t="s">
        <v>484</v>
      </c>
      <c r="H351" s="64">
        <v>549240</v>
      </c>
      <c r="I351" t="s">
        <v>485</v>
      </c>
      <c r="J351" t="s">
        <v>499</v>
      </c>
      <c r="K351" s="64">
        <v>39701</v>
      </c>
      <c r="L351" s="51">
        <v>245000</v>
      </c>
      <c r="M351" s="51">
        <v>245000</v>
      </c>
      <c r="N351" s="6">
        <v>5.34</v>
      </c>
      <c r="O351" s="6">
        <v>11.5</v>
      </c>
      <c r="P351" s="6">
        <v>5.3420234400000002E-2</v>
      </c>
      <c r="Q351" s="6">
        <v>4.9082694</v>
      </c>
    </row>
    <row r="352" spans="1:17" x14ac:dyDescent="0.35">
      <c r="A352" t="s">
        <v>7</v>
      </c>
      <c r="B352" t="s">
        <v>482</v>
      </c>
      <c r="C352" t="s">
        <v>11</v>
      </c>
      <c r="D352">
        <v>5214331472</v>
      </c>
      <c r="E352" t="s">
        <v>37</v>
      </c>
      <c r="F352" t="s">
        <v>17</v>
      </c>
      <c r="G352" t="s">
        <v>484</v>
      </c>
      <c r="H352" s="64">
        <v>549240</v>
      </c>
      <c r="I352" t="s">
        <v>485</v>
      </c>
      <c r="J352" t="s">
        <v>499</v>
      </c>
      <c r="K352" s="64">
        <v>39701</v>
      </c>
      <c r="L352" s="51">
        <v>245000</v>
      </c>
      <c r="M352" s="51">
        <v>245000</v>
      </c>
      <c r="N352" s="6">
        <v>9.9</v>
      </c>
      <c r="O352" s="6">
        <v>12.4</v>
      </c>
      <c r="P352" s="6">
        <v>9.7489547999999995E-2</v>
      </c>
      <c r="Q352" s="6">
        <v>8.9573730000000005</v>
      </c>
    </row>
    <row r="353" spans="1:17" x14ac:dyDescent="0.35">
      <c r="A353" t="s">
        <v>7</v>
      </c>
      <c r="B353" t="s">
        <v>482</v>
      </c>
      <c r="C353" t="s">
        <v>11</v>
      </c>
      <c r="D353">
        <v>5214331720</v>
      </c>
      <c r="E353" t="s">
        <v>35</v>
      </c>
      <c r="F353" t="s">
        <v>17</v>
      </c>
      <c r="G353" t="s">
        <v>484</v>
      </c>
      <c r="H353" s="64">
        <v>549240</v>
      </c>
      <c r="I353" t="s">
        <v>485</v>
      </c>
      <c r="J353" t="s">
        <v>499</v>
      </c>
      <c r="K353" s="64">
        <v>39701</v>
      </c>
      <c r="L353" s="51">
        <v>205000</v>
      </c>
      <c r="M353" s="51">
        <v>205000</v>
      </c>
      <c r="N353" s="6">
        <v>9.9</v>
      </c>
      <c r="O353" s="6">
        <v>11.5</v>
      </c>
      <c r="P353" s="6">
        <v>9.6454800000000007E-2</v>
      </c>
      <c r="Q353" s="6">
        <v>8.8622999999999994</v>
      </c>
    </row>
    <row r="354" spans="1:17" x14ac:dyDescent="0.35">
      <c r="A354" t="s">
        <v>7</v>
      </c>
      <c r="B354" t="s">
        <v>482</v>
      </c>
      <c r="C354" t="s">
        <v>11</v>
      </c>
      <c r="D354">
        <v>5214332065</v>
      </c>
      <c r="E354" t="s">
        <v>37</v>
      </c>
      <c r="F354" t="s">
        <v>17</v>
      </c>
      <c r="G354" t="s">
        <v>484</v>
      </c>
      <c r="H354" s="64">
        <v>549240</v>
      </c>
      <c r="I354" t="s">
        <v>485</v>
      </c>
      <c r="J354" t="s">
        <v>496</v>
      </c>
      <c r="K354" s="64">
        <v>39701</v>
      </c>
      <c r="L354" s="51">
        <v>245000</v>
      </c>
      <c r="M354" s="51">
        <v>245000</v>
      </c>
      <c r="N354" s="6">
        <v>9.9</v>
      </c>
      <c r="O354" s="6">
        <v>11.6</v>
      </c>
      <c r="P354" s="6">
        <v>7.8583939199999994E-2</v>
      </c>
      <c r="Q354" s="6">
        <v>7.2203191999999987</v>
      </c>
    </row>
    <row r="355" spans="1:17" x14ac:dyDescent="0.35">
      <c r="A355" t="s">
        <v>7</v>
      </c>
      <c r="B355" t="s">
        <v>482</v>
      </c>
      <c r="C355" t="s">
        <v>11</v>
      </c>
      <c r="D355">
        <v>5214332119</v>
      </c>
      <c r="E355" t="s">
        <v>50</v>
      </c>
      <c r="G355" t="s">
        <v>484</v>
      </c>
      <c r="H355" s="64">
        <v>549240</v>
      </c>
      <c r="I355" t="s">
        <v>485</v>
      </c>
      <c r="J355" t="s">
        <v>498</v>
      </c>
      <c r="K355" s="64">
        <v>39701</v>
      </c>
      <c r="L355" s="51">
        <v>80000</v>
      </c>
      <c r="M355" s="51">
        <v>80000</v>
      </c>
      <c r="P355" s="6">
        <v>1.0379532814238056E-3</v>
      </c>
      <c r="Q355" s="6">
        <v>0</v>
      </c>
    </row>
    <row r="356" spans="1:17" x14ac:dyDescent="0.35">
      <c r="A356" t="s">
        <v>7</v>
      </c>
      <c r="B356" t="s">
        <v>482</v>
      </c>
      <c r="C356" t="s">
        <v>11</v>
      </c>
      <c r="D356">
        <v>5214332181</v>
      </c>
      <c r="E356" t="s">
        <v>37</v>
      </c>
      <c r="F356" t="s">
        <v>17</v>
      </c>
      <c r="G356" t="s">
        <v>484</v>
      </c>
      <c r="H356" s="64">
        <v>549240</v>
      </c>
      <c r="I356" t="s">
        <v>485</v>
      </c>
      <c r="J356" t="s">
        <v>498</v>
      </c>
      <c r="K356" s="64">
        <v>39701</v>
      </c>
      <c r="L356" s="51">
        <v>245000</v>
      </c>
      <c r="M356" s="51">
        <v>245000</v>
      </c>
      <c r="N356" s="6">
        <v>6.83</v>
      </c>
      <c r="O356" s="6">
        <v>10</v>
      </c>
      <c r="P356" s="6">
        <v>6.8410742400000002E-2</v>
      </c>
      <c r="Q356" s="6">
        <v>6.2856024000000001</v>
      </c>
    </row>
    <row r="357" spans="1:17" x14ac:dyDescent="0.35">
      <c r="A357" t="s">
        <v>7</v>
      </c>
      <c r="B357" t="s">
        <v>482</v>
      </c>
      <c r="C357" t="s">
        <v>11</v>
      </c>
      <c r="D357">
        <v>5214334775</v>
      </c>
      <c r="E357" t="s">
        <v>35</v>
      </c>
      <c r="F357" t="s">
        <v>17</v>
      </c>
      <c r="G357" t="s">
        <v>484</v>
      </c>
      <c r="H357" s="64">
        <v>549240</v>
      </c>
      <c r="I357" t="s">
        <v>485</v>
      </c>
      <c r="J357" t="s">
        <v>501</v>
      </c>
      <c r="K357" s="64">
        <v>39701</v>
      </c>
      <c r="L357" s="51">
        <v>196200</v>
      </c>
      <c r="M357" s="51">
        <v>196200</v>
      </c>
      <c r="N357" s="6">
        <v>5.04</v>
      </c>
      <c r="O357" s="6">
        <v>10.24</v>
      </c>
      <c r="P357" s="6">
        <v>4.6376928000000005E-2</v>
      </c>
      <c r="Q357" s="6">
        <v>4.2611279999999994</v>
      </c>
    </row>
    <row r="358" spans="1:17" x14ac:dyDescent="0.35">
      <c r="A358" t="s">
        <v>7</v>
      </c>
      <c r="B358" t="s">
        <v>482</v>
      </c>
      <c r="C358" t="s">
        <v>11</v>
      </c>
      <c r="D358">
        <v>5214335050</v>
      </c>
      <c r="E358" t="s">
        <v>35</v>
      </c>
      <c r="F358" t="s">
        <v>17</v>
      </c>
      <c r="G358" t="s">
        <v>484</v>
      </c>
      <c r="H358" s="64">
        <v>549240</v>
      </c>
      <c r="I358" t="s">
        <v>485</v>
      </c>
      <c r="J358" t="s">
        <v>496</v>
      </c>
      <c r="K358" s="64">
        <v>39701</v>
      </c>
      <c r="L358" s="51">
        <v>205000</v>
      </c>
      <c r="M358" s="51">
        <v>205000</v>
      </c>
      <c r="N358" s="6">
        <v>5.4</v>
      </c>
      <c r="O358" s="6">
        <v>11.6</v>
      </c>
      <c r="P358" s="6">
        <v>4.9543603200000001E-2</v>
      </c>
      <c r="Q358" s="6">
        <v>4.5520832000000002</v>
      </c>
    </row>
    <row r="359" spans="1:17" x14ac:dyDescent="0.35">
      <c r="A359" t="s">
        <v>7</v>
      </c>
      <c r="B359" t="s">
        <v>482</v>
      </c>
      <c r="C359" t="s">
        <v>11</v>
      </c>
      <c r="D359">
        <v>5214335428</v>
      </c>
      <c r="E359" t="s">
        <v>37</v>
      </c>
      <c r="F359" t="s">
        <v>17</v>
      </c>
      <c r="G359" t="s">
        <v>484</v>
      </c>
      <c r="H359" s="64">
        <v>549240</v>
      </c>
      <c r="I359" t="s">
        <v>485</v>
      </c>
      <c r="J359" t="s">
        <v>498</v>
      </c>
      <c r="K359" s="64">
        <v>39701</v>
      </c>
      <c r="L359" s="51">
        <v>245000</v>
      </c>
      <c r="M359" s="51">
        <v>245000</v>
      </c>
      <c r="N359" s="6">
        <v>9.1</v>
      </c>
      <c r="O359" s="6">
        <v>10</v>
      </c>
      <c r="P359" s="6">
        <v>8.4209860800000008E-2</v>
      </c>
      <c r="Q359" s="6">
        <v>7.7372307999999999</v>
      </c>
    </row>
    <row r="360" spans="1:17" x14ac:dyDescent="0.35">
      <c r="A360" t="s">
        <v>7</v>
      </c>
      <c r="B360" t="s">
        <v>482</v>
      </c>
      <c r="C360" t="s">
        <v>11</v>
      </c>
      <c r="D360">
        <v>5214335473</v>
      </c>
      <c r="E360" t="s">
        <v>35</v>
      </c>
      <c r="F360" t="s">
        <v>17</v>
      </c>
      <c r="G360" t="s">
        <v>484</v>
      </c>
      <c r="H360" s="64">
        <v>549240</v>
      </c>
      <c r="I360" t="s">
        <v>485</v>
      </c>
      <c r="J360" t="s">
        <v>496</v>
      </c>
      <c r="K360" s="64">
        <v>39701</v>
      </c>
      <c r="L360" s="51">
        <v>205000</v>
      </c>
      <c r="M360" s="51">
        <v>205000</v>
      </c>
      <c r="N360" s="6">
        <v>6.3</v>
      </c>
      <c r="O360" s="6">
        <v>11.6</v>
      </c>
      <c r="P360" s="6">
        <v>5.1883883999999998E-2</v>
      </c>
      <c r="Q360" s="6">
        <v>4.7671089999999996</v>
      </c>
    </row>
    <row r="361" spans="1:17" x14ac:dyDescent="0.35">
      <c r="A361" t="s">
        <v>7</v>
      </c>
      <c r="B361" t="s">
        <v>482</v>
      </c>
      <c r="C361" t="s">
        <v>11</v>
      </c>
      <c r="D361">
        <v>5214335910</v>
      </c>
      <c r="E361" t="s">
        <v>37</v>
      </c>
      <c r="F361" t="s">
        <v>17</v>
      </c>
      <c r="G361" t="s">
        <v>484</v>
      </c>
      <c r="H361" s="64">
        <v>549240</v>
      </c>
      <c r="I361" t="s">
        <v>485</v>
      </c>
      <c r="J361" t="s">
        <v>497</v>
      </c>
      <c r="K361" s="64">
        <v>39701</v>
      </c>
      <c r="L361" s="51">
        <v>245000</v>
      </c>
      <c r="M361" s="51">
        <v>245000</v>
      </c>
      <c r="N361" s="6">
        <v>9.56</v>
      </c>
      <c r="O361" s="6">
        <v>11.6</v>
      </c>
      <c r="P361" s="6">
        <v>7.8320080800000011E-2</v>
      </c>
      <c r="Q361" s="6">
        <v>7.1960758000000009</v>
      </c>
    </row>
    <row r="362" spans="1:17" x14ac:dyDescent="0.35">
      <c r="A362" t="s">
        <v>7</v>
      </c>
      <c r="B362" t="s">
        <v>482</v>
      </c>
      <c r="C362" t="s">
        <v>11</v>
      </c>
      <c r="D362">
        <v>5214336220</v>
      </c>
      <c r="E362" t="s">
        <v>37</v>
      </c>
      <c r="F362" t="s">
        <v>17</v>
      </c>
      <c r="G362" t="s">
        <v>484</v>
      </c>
      <c r="H362" s="64">
        <v>549240</v>
      </c>
      <c r="I362" t="s">
        <v>485</v>
      </c>
      <c r="J362" t="s">
        <v>497</v>
      </c>
      <c r="K362" s="64">
        <v>39701</v>
      </c>
      <c r="L362" s="51">
        <v>245000</v>
      </c>
      <c r="M362" s="51">
        <v>245000</v>
      </c>
      <c r="N362" s="6">
        <v>7.74</v>
      </c>
      <c r="O362" s="6">
        <v>11.6</v>
      </c>
      <c r="P362" s="6">
        <v>7.3073988000000006E-2</v>
      </c>
      <c r="Q362" s="6">
        <v>6.7140630000000003</v>
      </c>
    </row>
    <row r="363" spans="1:17" x14ac:dyDescent="0.35">
      <c r="A363" t="s">
        <v>7</v>
      </c>
      <c r="B363" t="s">
        <v>482</v>
      </c>
      <c r="C363" t="s">
        <v>11</v>
      </c>
      <c r="D363">
        <v>5214336355</v>
      </c>
      <c r="E363" t="s">
        <v>35</v>
      </c>
      <c r="F363" t="s">
        <v>17</v>
      </c>
      <c r="G363" t="s">
        <v>484</v>
      </c>
      <c r="H363" s="64">
        <v>549240</v>
      </c>
      <c r="I363" t="s">
        <v>485</v>
      </c>
      <c r="J363" t="s">
        <v>496</v>
      </c>
      <c r="K363" s="64">
        <v>39701</v>
      </c>
      <c r="L363" s="51">
        <v>205000</v>
      </c>
      <c r="M363" s="51">
        <v>205000</v>
      </c>
      <c r="N363" s="6">
        <v>9</v>
      </c>
      <c r="O363" s="6">
        <v>11.6</v>
      </c>
      <c r="P363" s="6">
        <v>8.6499972000000008E-2</v>
      </c>
      <c r="Q363" s="6">
        <v>7.9476470000000008</v>
      </c>
    </row>
    <row r="364" spans="1:17" x14ac:dyDescent="0.35">
      <c r="A364" t="s">
        <v>7</v>
      </c>
      <c r="B364" t="s">
        <v>482</v>
      </c>
      <c r="C364" t="s">
        <v>11</v>
      </c>
      <c r="D364">
        <v>5214336726</v>
      </c>
      <c r="E364" t="s">
        <v>35</v>
      </c>
      <c r="F364" t="s">
        <v>17</v>
      </c>
      <c r="G364" t="s">
        <v>484</v>
      </c>
      <c r="H364" s="64">
        <v>549240</v>
      </c>
      <c r="I364" t="s">
        <v>485</v>
      </c>
      <c r="J364" t="s">
        <v>496</v>
      </c>
      <c r="K364" s="64">
        <v>39701</v>
      </c>
      <c r="L364" s="51">
        <v>201000</v>
      </c>
      <c r="M364" s="51">
        <v>201000</v>
      </c>
      <c r="N364" s="6">
        <v>6.3</v>
      </c>
      <c r="O364" s="6">
        <v>9.3000000000000007</v>
      </c>
      <c r="P364" s="6">
        <v>5.7454300799999997E-2</v>
      </c>
      <c r="Q364" s="6">
        <v>5.2789207999999999</v>
      </c>
    </row>
    <row r="365" spans="1:17" x14ac:dyDescent="0.35">
      <c r="A365" t="s">
        <v>7</v>
      </c>
      <c r="B365" t="s">
        <v>482</v>
      </c>
      <c r="C365" t="s">
        <v>11</v>
      </c>
      <c r="D365">
        <v>5214337199</v>
      </c>
      <c r="E365" t="s">
        <v>35</v>
      </c>
      <c r="F365" t="s">
        <v>17</v>
      </c>
      <c r="G365" t="s">
        <v>484</v>
      </c>
      <c r="H365" s="64">
        <v>549240</v>
      </c>
      <c r="I365" t="s">
        <v>485</v>
      </c>
      <c r="J365" t="s">
        <v>502</v>
      </c>
      <c r="K365" s="64">
        <v>39701</v>
      </c>
      <c r="L365" s="51">
        <v>205000</v>
      </c>
      <c r="M365" s="51">
        <v>205000</v>
      </c>
      <c r="N365" s="6">
        <v>11.62</v>
      </c>
      <c r="O365" s="6">
        <v>11.6</v>
      </c>
      <c r="P365" s="6">
        <v>0.11658188880000001</v>
      </c>
      <c r="Q365" s="6">
        <v>10.7115838</v>
      </c>
    </row>
    <row r="366" spans="1:17" x14ac:dyDescent="0.35">
      <c r="A366" t="s">
        <v>7</v>
      </c>
      <c r="B366" t="s">
        <v>482</v>
      </c>
      <c r="C366" t="s">
        <v>11</v>
      </c>
      <c r="D366">
        <v>5214337424</v>
      </c>
      <c r="E366" t="s">
        <v>35</v>
      </c>
      <c r="F366" t="s">
        <v>17</v>
      </c>
      <c r="G366" t="s">
        <v>484</v>
      </c>
      <c r="H366" s="64">
        <v>549240</v>
      </c>
      <c r="I366" t="s">
        <v>485</v>
      </c>
      <c r="J366" t="s">
        <v>496</v>
      </c>
      <c r="K366" s="64">
        <v>39701</v>
      </c>
      <c r="L366" s="51">
        <v>205000</v>
      </c>
      <c r="M366" s="51">
        <v>205000</v>
      </c>
      <c r="N366" s="6">
        <v>9.84</v>
      </c>
      <c r="O366" s="6">
        <v>11</v>
      </c>
      <c r="P366" s="6">
        <v>8.065315440000001E-2</v>
      </c>
      <c r="Q366" s="6">
        <v>7.4104394000000005</v>
      </c>
    </row>
    <row r="367" spans="1:17" x14ac:dyDescent="0.35">
      <c r="A367" t="s">
        <v>7</v>
      </c>
      <c r="B367" t="s">
        <v>482</v>
      </c>
      <c r="C367" t="s">
        <v>11</v>
      </c>
      <c r="D367">
        <v>5214338981</v>
      </c>
      <c r="E367" t="s">
        <v>37</v>
      </c>
      <c r="F367" t="s">
        <v>17</v>
      </c>
      <c r="G367" t="s">
        <v>484</v>
      </c>
      <c r="H367" s="64">
        <v>549240</v>
      </c>
      <c r="I367" t="s">
        <v>485</v>
      </c>
      <c r="J367" t="s">
        <v>496</v>
      </c>
      <c r="K367" s="64">
        <v>39701</v>
      </c>
      <c r="L367" s="51">
        <v>275000</v>
      </c>
      <c r="M367" s="51">
        <v>275000</v>
      </c>
      <c r="N367" s="6">
        <v>9.5500000000000007</v>
      </c>
      <c r="O367" s="6">
        <v>10.65</v>
      </c>
      <c r="P367" s="6">
        <v>9.5127645599999991E-2</v>
      </c>
      <c r="Q367" s="6">
        <v>8.7403606000000007</v>
      </c>
    </row>
    <row r="368" spans="1:17" x14ac:dyDescent="0.35">
      <c r="A368" t="s">
        <v>7</v>
      </c>
      <c r="B368" t="s">
        <v>482</v>
      </c>
      <c r="C368" t="s">
        <v>11</v>
      </c>
      <c r="D368">
        <v>5214338984</v>
      </c>
      <c r="E368" t="s">
        <v>52</v>
      </c>
      <c r="G368" t="s">
        <v>484</v>
      </c>
      <c r="H368" s="64">
        <v>549240</v>
      </c>
      <c r="I368" t="s">
        <v>485</v>
      </c>
      <c r="J368" t="s">
        <v>496</v>
      </c>
      <c r="K368" s="64">
        <v>39701</v>
      </c>
      <c r="L368" s="51">
        <v>21900</v>
      </c>
      <c r="M368" s="51">
        <v>21900</v>
      </c>
      <c r="P368" s="6">
        <v>0</v>
      </c>
      <c r="Q368" s="6">
        <v>0</v>
      </c>
    </row>
    <row r="369" spans="1:17" x14ac:dyDescent="0.35">
      <c r="A369" t="s">
        <v>7</v>
      </c>
      <c r="B369" t="s">
        <v>482</v>
      </c>
      <c r="C369" t="s">
        <v>11</v>
      </c>
      <c r="D369">
        <v>5214339143</v>
      </c>
      <c r="E369" t="s">
        <v>51</v>
      </c>
      <c r="G369" t="s">
        <v>484</v>
      </c>
      <c r="H369" s="64">
        <v>549240</v>
      </c>
      <c r="I369" t="s">
        <v>485</v>
      </c>
      <c r="J369" t="s">
        <v>496</v>
      </c>
      <c r="K369" s="64">
        <v>39701</v>
      </c>
      <c r="L369" s="51">
        <v>209328</v>
      </c>
      <c r="M369" s="51">
        <v>209328</v>
      </c>
      <c r="P369" s="6">
        <v>0.16717428000000001</v>
      </c>
      <c r="Q369" s="6">
        <v>9.0088362000000721</v>
      </c>
    </row>
    <row r="370" spans="1:17" x14ac:dyDescent="0.35">
      <c r="A370" t="s">
        <v>7</v>
      </c>
      <c r="B370" t="s">
        <v>482</v>
      </c>
      <c r="C370" t="s">
        <v>11</v>
      </c>
      <c r="D370">
        <v>5214339530</v>
      </c>
      <c r="E370" t="s">
        <v>35</v>
      </c>
      <c r="F370" t="s">
        <v>17</v>
      </c>
      <c r="G370" t="s">
        <v>484</v>
      </c>
      <c r="H370" s="64">
        <v>549240</v>
      </c>
      <c r="I370" t="s">
        <v>485</v>
      </c>
      <c r="J370" t="s">
        <v>496</v>
      </c>
      <c r="K370" s="64">
        <v>39701</v>
      </c>
      <c r="L370" s="51">
        <v>205000</v>
      </c>
      <c r="M370" s="51">
        <v>205000</v>
      </c>
      <c r="N370" s="6">
        <v>9.66</v>
      </c>
      <c r="O370" s="6">
        <v>14.2</v>
      </c>
      <c r="P370" s="6">
        <v>9.7063387200000004E-2</v>
      </c>
      <c r="Q370" s="6">
        <v>8.9182172000000008</v>
      </c>
    </row>
    <row r="371" spans="1:17" x14ac:dyDescent="0.35">
      <c r="A371" t="s">
        <v>7</v>
      </c>
      <c r="B371" t="s">
        <v>482</v>
      </c>
      <c r="C371" t="s">
        <v>11</v>
      </c>
      <c r="D371">
        <v>5214339622</v>
      </c>
      <c r="E371" t="s">
        <v>35</v>
      </c>
      <c r="F371" t="s">
        <v>17</v>
      </c>
      <c r="G371" t="s">
        <v>484</v>
      </c>
      <c r="H371" s="64">
        <v>549240</v>
      </c>
      <c r="I371" t="s">
        <v>485</v>
      </c>
      <c r="J371" t="s">
        <v>498</v>
      </c>
      <c r="K371" s="64">
        <v>39701</v>
      </c>
      <c r="L371" s="51">
        <v>205000</v>
      </c>
      <c r="M371" s="51">
        <v>205000</v>
      </c>
      <c r="N371" s="6">
        <v>7.2</v>
      </c>
      <c r="O371" s="6">
        <v>11.6</v>
      </c>
      <c r="P371" s="6">
        <v>7.0841440800000002E-2</v>
      </c>
      <c r="Q371" s="6">
        <v>6.5089357999999997</v>
      </c>
    </row>
    <row r="372" spans="1:17" x14ac:dyDescent="0.35">
      <c r="A372" t="s">
        <v>7</v>
      </c>
      <c r="B372" t="s">
        <v>482</v>
      </c>
      <c r="C372" t="s">
        <v>11</v>
      </c>
      <c r="D372">
        <v>5214340007</v>
      </c>
      <c r="E372" t="s">
        <v>37</v>
      </c>
      <c r="F372" t="s">
        <v>17</v>
      </c>
      <c r="G372" t="s">
        <v>484</v>
      </c>
      <c r="H372" s="64">
        <v>549240</v>
      </c>
      <c r="I372" t="s">
        <v>485</v>
      </c>
      <c r="J372" t="s">
        <v>497</v>
      </c>
      <c r="K372" s="64">
        <v>39701</v>
      </c>
      <c r="L372" s="51">
        <v>245000</v>
      </c>
      <c r="M372" s="51">
        <v>245000</v>
      </c>
      <c r="N372" s="6">
        <v>9.56</v>
      </c>
      <c r="O372" s="6">
        <v>11.6</v>
      </c>
      <c r="P372" s="6">
        <v>7.54831584E-2</v>
      </c>
      <c r="Q372" s="6">
        <v>6.9354183999999997</v>
      </c>
    </row>
    <row r="373" spans="1:17" x14ac:dyDescent="0.35">
      <c r="A373" t="s">
        <v>7</v>
      </c>
      <c r="B373" t="s">
        <v>482</v>
      </c>
      <c r="C373" t="s">
        <v>11</v>
      </c>
      <c r="D373">
        <v>5214340039</v>
      </c>
      <c r="E373" t="s">
        <v>35</v>
      </c>
      <c r="F373" t="s">
        <v>17</v>
      </c>
      <c r="G373" t="s">
        <v>484</v>
      </c>
      <c r="H373" s="64">
        <v>549240</v>
      </c>
      <c r="I373" t="s">
        <v>485</v>
      </c>
      <c r="J373" t="s">
        <v>496</v>
      </c>
      <c r="K373" s="64">
        <v>39701</v>
      </c>
      <c r="L373" s="51">
        <v>194400</v>
      </c>
      <c r="M373" s="51">
        <v>194400</v>
      </c>
      <c r="N373" s="6">
        <v>4.9800000000000004</v>
      </c>
      <c r="O373" s="6">
        <v>11.6</v>
      </c>
      <c r="P373" s="6">
        <v>4.5315784800000002E-2</v>
      </c>
      <c r="Q373" s="6">
        <v>4.1636298000000007</v>
      </c>
    </row>
    <row r="374" spans="1:17" x14ac:dyDescent="0.35">
      <c r="A374" t="s">
        <v>7</v>
      </c>
      <c r="B374" t="s">
        <v>482</v>
      </c>
      <c r="C374" t="s">
        <v>11</v>
      </c>
      <c r="D374">
        <v>5214340457</v>
      </c>
      <c r="E374" t="s">
        <v>37</v>
      </c>
      <c r="F374" t="s">
        <v>17</v>
      </c>
      <c r="G374" t="s">
        <v>484</v>
      </c>
      <c r="H374" s="64">
        <v>549240</v>
      </c>
      <c r="I374" t="s">
        <v>485</v>
      </c>
      <c r="J374" t="s">
        <v>496</v>
      </c>
      <c r="K374" s="64">
        <v>39701</v>
      </c>
      <c r="L374" s="51">
        <v>245000</v>
      </c>
      <c r="M374" s="51">
        <v>245000</v>
      </c>
      <c r="N374" s="6">
        <v>10</v>
      </c>
      <c r="O374" s="6">
        <v>10.66</v>
      </c>
      <c r="P374" s="6">
        <v>8.6814187200000004E-2</v>
      </c>
      <c r="Q374" s="6">
        <v>7.9765172</v>
      </c>
    </row>
    <row r="375" spans="1:17" x14ac:dyDescent="0.35">
      <c r="A375" t="s">
        <v>7</v>
      </c>
      <c r="B375" t="s">
        <v>482</v>
      </c>
      <c r="C375" t="s">
        <v>11</v>
      </c>
      <c r="D375">
        <v>5214341339</v>
      </c>
      <c r="E375" t="s">
        <v>37</v>
      </c>
      <c r="F375" t="s">
        <v>17</v>
      </c>
      <c r="G375" t="s">
        <v>484</v>
      </c>
      <c r="H375" s="64">
        <v>549240</v>
      </c>
      <c r="I375" t="s">
        <v>485</v>
      </c>
      <c r="J375" t="s">
        <v>498</v>
      </c>
      <c r="K375" s="64">
        <v>39701</v>
      </c>
      <c r="L375" s="51">
        <v>245000</v>
      </c>
      <c r="M375" s="51">
        <v>245000</v>
      </c>
      <c r="N375" s="6">
        <v>7.74</v>
      </c>
      <c r="O375" s="6">
        <v>10</v>
      </c>
      <c r="P375" s="6">
        <v>6.3080222399999997E-2</v>
      </c>
      <c r="Q375" s="6">
        <v>5.7958324000000001</v>
      </c>
    </row>
    <row r="376" spans="1:17" x14ac:dyDescent="0.35">
      <c r="A376" t="s">
        <v>7</v>
      </c>
      <c r="B376" t="s">
        <v>482</v>
      </c>
      <c r="C376" t="s">
        <v>11</v>
      </c>
      <c r="D376">
        <v>5214341396</v>
      </c>
      <c r="E376" t="s">
        <v>37</v>
      </c>
      <c r="F376" t="s">
        <v>17</v>
      </c>
      <c r="G376" t="s">
        <v>484</v>
      </c>
      <c r="H376" s="64">
        <v>549240</v>
      </c>
      <c r="I376" t="s">
        <v>485</v>
      </c>
      <c r="J376" t="s">
        <v>498</v>
      </c>
      <c r="K376" s="64">
        <v>39701</v>
      </c>
      <c r="L376" s="51">
        <v>245000</v>
      </c>
      <c r="M376" s="51">
        <v>245000</v>
      </c>
      <c r="N376" s="6">
        <v>10</v>
      </c>
      <c r="O376" s="6">
        <v>10.66</v>
      </c>
      <c r="P376" s="6">
        <v>9.2858875199999996E-2</v>
      </c>
      <c r="Q376" s="6">
        <v>8.5319051999999989</v>
      </c>
    </row>
    <row r="377" spans="1:17" x14ac:dyDescent="0.35">
      <c r="A377" t="s">
        <v>7</v>
      </c>
      <c r="B377" t="s">
        <v>482</v>
      </c>
      <c r="C377" t="s">
        <v>11</v>
      </c>
      <c r="D377">
        <v>5214342910</v>
      </c>
      <c r="E377" t="s">
        <v>38</v>
      </c>
      <c r="F377" t="s">
        <v>22</v>
      </c>
      <c r="G377" t="s">
        <v>484</v>
      </c>
      <c r="H377" s="64">
        <v>549240</v>
      </c>
      <c r="I377" t="s">
        <v>485</v>
      </c>
      <c r="J377" t="s">
        <v>498</v>
      </c>
      <c r="K377" s="64">
        <v>39701</v>
      </c>
      <c r="L377" s="51">
        <v>205000</v>
      </c>
      <c r="M377" s="51">
        <v>205000</v>
      </c>
      <c r="N377" s="6">
        <v>13.44</v>
      </c>
      <c r="O377" s="6">
        <v>24</v>
      </c>
      <c r="P377" s="6">
        <v>9.8579987999999993E-2</v>
      </c>
      <c r="Q377" s="6">
        <v>9.057563</v>
      </c>
    </row>
    <row r="378" spans="1:17" x14ac:dyDescent="0.35">
      <c r="A378" t="s">
        <v>7</v>
      </c>
      <c r="B378" t="s">
        <v>482</v>
      </c>
      <c r="C378" t="s">
        <v>11</v>
      </c>
      <c r="D378">
        <v>5214343419</v>
      </c>
      <c r="E378" t="s">
        <v>37</v>
      </c>
      <c r="F378" t="s">
        <v>17</v>
      </c>
      <c r="G378" t="s">
        <v>484</v>
      </c>
      <c r="H378" s="64">
        <v>549240</v>
      </c>
      <c r="I378" t="s">
        <v>485</v>
      </c>
      <c r="J378" t="s">
        <v>502</v>
      </c>
      <c r="K378" s="64">
        <v>39701</v>
      </c>
      <c r="L378" s="51">
        <v>245000</v>
      </c>
      <c r="M378" s="51">
        <v>245000</v>
      </c>
      <c r="N378" s="6">
        <v>9.9</v>
      </c>
      <c r="O378" s="6">
        <v>10.65</v>
      </c>
      <c r="P378" s="6">
        <v>8.1971510400000003E-2</v>
      </c>
      <c r="Q378" s="6">
        <v>7.5315703999999997</v>
      </c>
    </row>
    <row r="379" spans="1:17" x14ac:dyDescent="0.35">
      <c r="A379" t="s">
        <v>7</v>
      </c>
      <c r="B379" t="s">
        <v>482</v>
      </c>
      <c r="C379" t="s">
        <v>11</v>
      </c>
      <c r="D379">
        <v>5214344057</v>
      </c>
      <c r="E379" t="s">
        <v>37</v>
      </c>
      <c r="F379" t="s">
        <v>17</v>
      </c>
      <c r="G379" t="s">
        <v>484</v>
      </c>
      <c r="H379" s="64">
        <v>549240</v>
      </c>
      <c r="I379" t="s">
        <v>485</v>
      </c>
      <c r="J379" t="s">
        <v>501</v>
      </c>
      <c r="K379" s="64">
        <v>39701</v>
      </c>
      <c r="L379" s="51">
        <v>245000</v>
      </c>
      <c r="M379" s="51">
        <v>245000</v>
      </c>
      <c r="N379" s="6">
        <v>9.6</v>
      </c>
      <c r="O379" s="6">
        <v>11.6</v>
      </c>
      <c r="P379" s="6">
        <v>8.2407873600000001E-2</v>
      </c>
      <c r="Q379" s="6">
        <v>7.5716635999999999</v>
      </c>
    </row>
    <row r="380" spans="1:17" x14ac:dyDescent="0.35">
      <c r="A380" t="s">
        <v>7</v>
      </c>
      <c r="B380" t="s">
        <v>482</v>
      </c>
      <c r="C380" t="s">
        <v>11</v>
      </c>
      <c r="D380">
        <v>5214344073</v>
      </c>
      <c r="E380" t="s">
        <v>35</v>
      </c>
      <c r="F380" t="s">
        <v>17</v>
      </c>
      <c r="G380" t="s">
        <v>484</v>
      </c>
      <c r="H380" s="64">
        <v>549240</v>
      </c>
      <c r="I380" t="s">
        <v>485</v>
      </c>
      <c r="J380" t="s">
        <v>496</v>
      </c>
      <c r="K380" s="64">
        <v>39701</v>
      </c>
      <c r="L380" s="51">
        <v>205000</v>
      </c>
      <c r="M380" s="51">
        <v>205000</v>
      </c>
      <c r="N380" s="6">
        <v>7.82</v>
      </c>
      <c r="O380" s="6">
        <v>10.65</v>
      </c>
      <c r="P380" s="6">
        <v>6.8328936000000007E-2</v>
      </c>
      <c r="Q380" s="6">
        <v>6.2780860000000001</v>
      </c>
    </row>
    <row r="381" spans="1:17" x14ac:dyDescent="0.35">
      <c r="A381" t="s">
        <v>7</v>
      </c>
      <c r="B381" t="s">
        <v>482</v>
      </c>
      <c r="C381" t="s">
        <v>11</v>
      </c>
      <c r="D381">
        <v>5214344125</v>
      </c>
      <c r="E381" t="s">
        <v>53</v>
      </c>
      <c r="G381" t="s">
        <v>484</v>
      </c>
      <c r="H381" s="64">
        <v>549240</v>
      </c>
      <c r="I381" t="s">
        <v>485</v>
      </c>
      <c r="J381" t="s">
        <v>499</v>
      </c>
      <c r="K381" s="64">
        <v>39701</v>
      </c>
      <c r="L381" s="51">
        <v>50000</v>
      </c>
      <c r="M381" s="51">
        <v>50000</v>
      </c>
      <c r="P381" s="6">
        <v>2.0516363636363638E-2</v>
      </c>
      <c r="Q381" s="6">
        <v>1.8850505927272727</v>
      </c>
    </row>
    <row r="382" spans="1:17" x14ac:dyDescent="0.35">
      <c r="A382" t="s">
        <v>7</v>
      </c>
      <c r="B382" t="s">
        <v>482</v>
      </c>
      <c r="C382" t="s">
        <v>11</v>
      </c>
      <c r="D382">
        <v>5214344753</v>
      </c>
      <c r="E382" t="s">
        <v>35</v>
      </c>
      <c r="F382" t="s">
        <v>17</v>
      </c>
      <c r="G382" t="s">
        <v>484</v>
      </c>
      <c r="H382" s="64">
        <v>549240</v>
      </c>
      <c r="I382" t="s">
        <v>485</v>
      </c>
      <c r="J382" t="s">
        <v>496</v>
      </c>
      <c r="K382" s="64">
        <v>39701</v>
      </c>
      <c r="L382" s="51">
        <v>205000</v>
      </c>
      <c r="M382" s="51">
        <v>205000</v>
      </c>
      <c r="N382" s="6">
        <v>6.64</v>
      </c>
      <c r="O382" s="6">
        <v>11.6</v>
      </c>
      <c r="P382" s="6">
        <v>5.4130564800000003E-2</v>
      </c>
      <c r="Q382" s="6">
        <v>4.9735348000000004</v>
      </c>
    </row>
    <row r="383" spans="1:17" x14ac:dyDescent="0.35">
      <c r="A383" t="s">
        <v>7</v>
      </c>
      <c r="B383" t="s">
        <v>482</v>
      </c>
      <c r="C383" t="s">
        <v>11</v>
      </c>
      <c r="D383">
        <v>5214344840</v>
      </c>
      <c r="E383" t="s">
        <v>35</v>
      </c>
      <c r="F383" t="s">
        <v>17</v>
      </c>
      <c r="G383" t="s">
        <v>484</v>
      </c>
      <c r="H383" s="64">
        <v>549240</v>
      </c>
      <c r="I383" t="s">
        <v>485</v>
      </c>
      <c r="J383" t="s">
        <v>498</v>
      </c>
      <c r="K383" s="64">
        <v>39701</v>
      </c>
      <c r="L383" s="51">
        <v>205000</v>
      </c>
      <c r="M383" s="51">
        <v>205000</v>
      </c>
      <c r="N383" s="6">
        <v>9.9600000000000009</v>
      </c>
      <c r="O383" s="6">
        <v>11.6</v>
      </c>
      <c r="P383" s="6">
        <v>8.5539636000000002E-2</v>
      </c>
      <c r="Q383" s="6">
        <v>7.8594109999999997</v>
      </c>
    </row>
    <row r="384" spans="1:17" x14ac:dyDescent="0.35">
      <c r="A384" t="s">
        <v>7</v>
      </c>
      <c r="B384" t="s">
        <v>482</v>
      </c>
      <c r="C384" t="s">
        <v>11</v>
      </c>
      <c r="D384">
        <v>5214345303</v>
      </c>
      <c r="E384" t="s">
        <v>35</v>
      </c>
      <c r="F384" t="s">
        <v>17</v>
      </c>
      <c r="G384" t="s">
        <v>484</v>
      </c>
      <c r="H384" s="64">
        <v>549240</v>
      </c>
      <c r="I384" t="s">
        <v>485</v>
      </c>
      <c r="J384" t="s">
        <v>497</v>
      </c>
      <c r="K384" s="64">
        <v>39701</v>
      </c>
      <c r="L384" s="51">
        <v>205000</v>
      </c>
      <c r="M384" s="51">
        <v>205000</v>
      </c>
      <c r="N384" s="6">
        <v>5.4</v>
      </c>
      <c r="O384" s="6">
        <v>11.6</v>
      </c>
      <c r="P384" s="6">
        <v>4.9297528799999997E-2</v>
      </c>
      <c r="Q384" s="6">
        <v>4.5294737999999999</v>
      </c>
    </row>
    <row r="385" spans="1:17" x14ac:dyDescent="0.35">
      <c r="A385" t="s">
        <v>7</v>
      </c>
      <c r="B385" t="s">
        <v>482</v>
      </c>
      <c r="C385" t="s">
        <v>11</v>
      </c>
      <c r="D385">
        <v>5214345356</v>
      </c>
      <c r="E385" t="s">
        <v>35</v>
      </c>
      <c r="F385" t="s">
        <v>17</v>
      </c>
      <c r="G385" t="s">
        <v>484</v>
      </c>
      <c r="H385" s="64">
        <v>549240</v>
      </c>
      <c r="I385" t="s">
        <v>485</v>
      </c>
      <c r="J385" t="s">
        <v>502</v>
      </c>
      <c r="K385" s="64">
        <v>39701</v>
      </c>
      <c r="L385" s="51">
        <v>205000</v>
      </c>
      <c r="M385" s="51">
        <v>205000</v>
      </c>
      <c r="N385" s="6">
        <v>7.2</v>
      </c>
      <c r="O385" s="6">
        <v>11.6</v>
      </c>
      <c r="P385" s="6">
        <v>6.0104023200000002E-2</v>
      </c>
      <c r="Q385" s="6">
        <v>5.5223782000000003</v>
      </c>
    </row>
    <row r="386" spans="1:17" x14ac:dyDescent="0.35">
      <c r="A386" t="s">
        <v>7</v>
      </c>
      <c r="B386" t="s">
        <v>482</v>
      </c>
      <c r="C386" t="s">
        <v>11</v>
      </c>
      <c r="D386">
        <v>5214345632</v>
      </c>
      <c r="E386" t="s">
        <v>35</v>
      </c>
      <c r="F386" t="s">
        <v>17</v>
      </c>
      <c r="G386" t="s">
        <v>484</v>
      </c>
      <c r="H386" s="64">
        <v>549240</v>
      </c>
      <c r="I386" t="s">
        <v>485</v>
      </c>
      <c r="J386" t="s">
        <v>496</v>
      </c>
      <c r="K386" s="64">
        <v>39701</v>
      </c>
      <c r="L386" s="51">
        <v>204072.37</v>
      </c>
      <c r="M386" s="51">
        <v>204072.37</v>
      </c>
      <c r="N386" s="6">
        <v>8.6999999999999993</v>
      </c>
      <c r="O386" s="6">
        <v>11.6</v>
      </c>
      <c r="P386" s="6">
        <v>4.1637772799999993E-2</v>
      </c>
      <c r="Q386" s="6">
        <v>3.8256927999999992</v>
      </c>
    </row>
    <row r="387" spans="1:17" x14ac:dyDescent="0.35">
      <c r="A387" t="s">
        <v>7</v>
      </c>
      <c r="B387" t="s">
        <v>482</v>
      </c>
      <c r="C387" t="s">
        <v>11</v>
      </c>
      <c r="D387">
        <v>5214346049</v>
      </c>
      <c r="E387" t="s">
        <v>37</v>
      </c>
      <c r="F387" t="s">
        <v>17</v>
      </c>
      <c r="G387" t="s">
        <v>484</v>
      </c>
      <c r="H387" s="64">
        <v>549240</v>
      </c>
      <c r="I387" t="s">
        <v>485</v>
      </c>
      <c r="J387" t="s">
        <v>498</v>
      </c>
      <c r="K387" s="64">
        <v>39701</v>
      </c>
      <c r="L387" s="51">
        <v>275000</v>
      </c>
      <c r="M387" s="51">
        <v>275000</v>
      </c>
      <c r="N387" s="6">
        <v>9.1</v>
      </c>
      <c r="O387" s="6">
        <v>14.2</v>
      </c>
      <c r="P387" s="6">
        <v>8.9481600000000008E-2</v>
      </c>
      <c r="Q387" s="6">
        <v>8.2216000000000005</v>
      </c>
    </row>
    <row r="388" spans="1:17" x14ac:dyDescent="0.35">
      <c r="A388" t="s">
        <v>7</v>
      </c>
      <c r="B388" t="s">
        <v>482</v>
      </c>
      <c r="C388" t="s">
        <v>11</v>
      </c>
      <c r="D388">
        <v>5214348548</v>
      </c>
      <c r="E388" t="s">
        <v>53</v>
      </c>
      <c r="G388" t="s">
        <v>484</v>
      </c>
      <c r="H388" s="64">
        <v>549240</v>
      </c>
      <c r="I388" t="s">
        <v>485</v>
      </c>
      <c r="J388" t="s">
        <v>496</v>
      </c>
      <c r="K388" s="64">
        <v>39701</v>
      </c>
      <c r="L388" s="51">
        <v>50000</v>
      </c>
      <c r="M388" s="51">
        <v>50000</v>
      </c>
      <c r="P388" s="6">
        <v>1.3397090909090909E-2</v>
      </c>
      <c r="Q388" s="6">
        <v>1.2309293501818184</v>
      </c>
    </row>
    <row r="389" spans="1:17" x14ac:dyDescent="0.35">
      <c r="A389" t="s">
        <v>7</v>
      </c>
      <c r="B389" t="s">
        <v>482</v>
      </c>
      <c r="C389" t="s">
        <v>11</v>
      </c>
      <c r="D389">
        <v>5214350699</v>
      </c>
      <c r="E389" t="s">
        <v>35</v>
      </c>
      <c r="F389" t="s">
        <v>17</v>
      </c>
      <c r="G389" t="s">
        <v>484</v>
      </c>
      <c r="H389" s="64">
        <v>549240</v>
      </c>
      <c r="I389" t="s">
        <v>485</v>
      </c>
      <c r="J389" t="s">
        <v>497</v>
      </c>
      <c r="K389" s="64">
        <v>39701</v>
      </c>
      <c r="L389" s="51">
        <v>205000</v>
      </c>
      <c r="M389" s="51">
        <v>205000</v>
      </c>
      <c r="N389" s="6">
        <v>5.4</v>
      </c>
      <c r="O389" s="6">
        <v>10.65</v>
      </c>
      <c r="P389" s="6">
        <v>5.02199568E-2</v>
      </c>
      <c r="Q389" s="6">
        <v>4.6142268</v>
      </c>
    </row>
    <row r="390" spans="1:17" x14ac:dyDescent="0.35">
      <c r="A390" t="s">
        <v>7</v>
      </c>
      <c r="B390" t="s">
        <v>482</v>
      </c>
      <c r="C390" t="s">
        <v>11</v>
      </c>
      <c r="D390">
        <v>5214350732</v>
      </c>
      <c r="E390" t="s">
        <v>35</v>
      </c>
      <c r="F390" t="s">
        <v>17</v>
      </c>
      <c r="G390" t="s">
        <v>484</v>
      </c>
      <c r="H390" s="64">
        <v>549240</v>
      </c>
      <c r="I390" t="s">
        <v>485</v>
      </c>
      <c r="J390" t="s">
        <v>499</v>
      </c>
      <c r="K390" s="64">
        <v>39701</v>
      </c>
      <c r="L390" s="51">
        <v>205000</v>
      </c>
      <c r="M390" s="51">
        <v>205000</v>
      </c>
      <c r="N390" s="6">
        <v>9.9</v>
      </c>
      <c r="O390" s="6">
        <v>11.6</v>
      </c>
      <c r="P390" s="6">
        <v>8.9012663999999991E-2</v>
      </c>
      <c r="Q390" s="6">
        <v>8.1785139999999998</v>
      </c>
    </row>
    <row r="391" spans="1:17" x14ac:dyDescent="0.35">
      <c r="A391" t="s">
        <v>7</v>
      </c>
      <c r="B391" t="s">
        <v>482</v>
      </c>
      <c r="C391" t="s">
        <v>11</v>
      </c>
      <c r="D391">
        <v>5214351241</v>
      </c>
      <c r="E391" t="s">
        <v>50</v>
      </c>
      <c r="G391" t="s">
        <v>484</v>
      </c>
      <c r="H391" s="64">
        <v>549240</v>
      </c>
      <c r="I391" t="s">
        <v>485</v>
      </c>
      <c r="J391" t="s">
        <v>496</v>
      </c>
      <c r="K391" s="64">
        <v>39701</v>
      </c>
      <c r="L391" s="51">
        <v>80000</v>
      </c>
      <c r="M391" s="51">
        <v>80000</v>
      </c>
      <c r="P391" s="6">
        <v>0.19444324805339266</v>
      </c>
      <c r="Q391" s="6">
        <v>20.974345304275865</v>
      </c>
    </row>
    <row r="392" spans="1:17" x14ac:dyDescent="0.35">
      <c r="A392" t="s">
        <v>7</v>
      </c>
      <c r="B392" t="s">
        <v>482</v>
      </c>
      <c r="C392" t="s">
        <v>11</v>
      </c>
      <c r="D392">
        <v>5214351543</v>
      </c>
      <c r="E392" t="s">
        <v>35</v>
      </c>
      <c r="F392" t="s">
        <v>17</v>
      </c>
      <c r="G392" t="s">
        <v>484</v>
      </c>
      <c r="H392" s="64">
        <v>549240</v>
      </c>
      <c r="I392" t="s">
        <v>485</v>
      </c>
      <c r="J392" t="s">
        <v>496</v>
      </c>
      <c r="K392" s="64">
        <v>39701</v>
      </c>
      <c r="L392" s="51">
        <v>205000</v>
      </c>
      <c r="M392" s="51">
        <v>205000</v>
      </c>
      <c r="N392" s="6">
        <v>6.3</v>
      </c>
      <c r="O392" s="6">
        <v>11.6</v>
      </c>
      <c r="P392" s="6">
        <v>6.2450200800000001E-2</v>
      </c>
      <c r="Q392" s="6">
        <v>5.7379457999999994</v>
      </c>
    </row>
    <row r="393" spans="1:17" x14ac:dyDescent="0.35">
      <c r="A393" t="s">
        <v>7</v>
      </c>
      <c r="B393" t="s">
        <v>482</v>
      </c>
      <c r="C393" t="s">
        <v>11</v>
      </c>
      <c r="D393">
        <v>5214352779</v>
      </c>
      <c r="E393" t="s">
        <v>52</v>
      </c>
      <c r="G393" t="s">
        <v>484</v>
      </c>
      <c r="H393" s="64">
        <v>549240</v>
      </c>
      <c r="I393" t="s">
        <v>485</v>
      </c>
      <c r="J393" t="s">
        <v>499</v>
      </c>
      <c r="K393" s="64">
        <v>39701</v>
      </c>
      <c r="L393" s="51">
        <v>60000</v>
      </c>
      <c r="M393" s="51">
        <v>60000</v>
      </c>
      <c r="P393" s="6">
        <v>0</v>
      </c>
      <c r="Q393" s="6">
        <v>0</v>
      </c>
    </row>
    <row r="394" spans="1:17" x14ac:dyDescent="0.35">
      <c r="A394" t="s">
        <v>7</v>
      </c>
      <c r="B394" t="s">
        <v>482</v>
      </c>
      <c r="C394" t="s">
        <v>11</v>
      </c>
      <c r="D394">
        <v>5214353143</v>
      </c>
      <c r="E394" t="s">
        <v>528</v>
      </c>
      <c r="G394" t="s">
        <v>484</v>
      </c>
      <c r="H394" s="64">
        <v>549240</v>
      </c>
      <c r="I394" t="s">
        <v>485</v>
      </c>
      <c r="J394" t="s">
        <v>502</v>
      </c>
      <c r="K394" s="64">
        <v>39701</v>
      </c>
      <c r="L394" s="51">
        <v>235000</v>
      </c>
      <c r="M394" s="51">
        <v>235000</v>
      </c>
      <c r="P394" s="6">
        <v>9.8053199999999958E-3</v>
      </c>
      <c r="Q394" s="6">
        <v>0.52839780000000403</v>
      </c>
    </row>
    <row r="395" spans="1:17" x14ac:dyDescent="0.35">
      <c r="A395" t="s">
        <v>7</v>
      </c>
      <c r="B395" t="s">
        <v>482</v>
      </c>
      <c r="C395" t="s">
        <v>11</v>
      </c>
      <c r="D395">
        <v>5214353775</v>
      </c>
      <c r="E395" t="s">
        <v>35</v>
      </c>
      <c r="F395" t="s">
        <v>17</v>
      </c>
      <c r="G395" t="s">
        <v>484</v>
      </c>
      <c r="H395" s="64">
        <v>549240</v>
      </c>
      <c r="I395" t="s">
        <v>485</v>
      </c>
      <c r="J395" t="s">
        <v>497</v>
      </c>
      <c r="K395" s="64">
        <v>39701</v>
      </c>
      <c r="L395" s="51">
        <v>205000</v>
      </c>
      <c r="M395" s="51">
        <v>205000</v>
      </c>
      <c r="N395" s="6">
        <v>9.9</v>
      </c>
      <c r="O395" s="6">
        <v>10.65</v>
      </c>
      <c r="P395" s="6">
        <v>9.6455736E-2</v>
      </c>
      <c r="Q395" s="6">
        <v>8.8623860000000008</v>
      </c>
    </row>
    <row r="396" spans="1:17" x14ac:dyDescent="0.35">
      <c r="A396" t="s">
        <v>7</v>
      </c>
      <c r="B396" t="s">
        <v>482</v>
      </c>
      <c r="C396" t="s">
        <v>11</v>
      </c>
      <c r="D396">
        <v>5214354363</v>
      </c>
      <c r="E396" t="s">
        <v>37</v>
      </c>
      <c r="F396" t="s">
        <v>17</v>
      </c>
      <c r="G396" t="s">
        <v>484</v>
      </c>
      <c r="H396" s="64">
        <v>549240</v>
      </c>
      <c r="I396" t="s">
        <v>485</v>
      </c>
      <c r="J396" t="s">
        <v>496</v>
      </c>
      <c r="K396" s="64">
        <v>39701</v>
      </c>
      <c r="L396" s="51">
        <v>275000</v>
      </c>
      <c r="M396" s="51">
        <v>275000</v>
      </c>
      <c r="N396" s="6">
        <v>9.9</v>
      </c>
      <c r="O396" s="6">
        <v>10.65</v>
      </c>
      <c r="P396" s="6">
        <v>8.3709475199999994E-2</v>
      </c>
      <c r="Q396" s="6">
        <v>7.6912551999999996</v>
      </c>
    </row>
    <row r="397" spans="1:17" x14ac:dyDescent="0.35">
      <c r="A397" t="s">
        <v>7</v>
      </c>
      <c r="B397" t="s">
        <v>482</v>
      </c>
      <c r="C397" t="s">
        <v>11</v>
      </c>
      <c r="D397">
        <v>5214354587</v>
      </c>
      <c r="E397" t="s">
        <v>17</v>
      </c>
      <c r="F397" t="s">
        <v>17</v>
      </c>
      <c r="G397" t="s">
        <v>484</v>
      </c>
      <c r="H397" s="64">
        <v>549240</v>
      </c>
      <c r="I397" t="s">
        <v>485</v>
      </c>
      <c r="J397" t="s">
        <v>496</v>
      </c>
      <c r="K397" s="64">
        <v>39701</v>
      </c>
      <c r="L397" s="51">
        <v>200000</v>
      </c>
      <c r="M397" s="51">
        <v>200000</v>
      </c>
      <c r="N397" s="6">
        <v>9.3800000000000008</v>
      </c>
      <c r="O397" s="6">
        <v>11.6</v>
      </c>
      <c r="P397" s="6">
        <v>8.0622172800000003E-2</v>
      </c>
      <c r="Q397" s="6">
        <v>7.4075927999999998</v>
      </c>
    </row>
    <row r="398" spans="1:17" x14ac:dyDescent="0.35">
      <c r="A398" t="s">
        <v>7</v>
      </c>
      <c r="B398" t="s">
        <v>482</v>
      </c>
      <c r="C398" t="s">
        <v>11</v>
      </c>
      <c r="D398">
        <v>5214354714</v>
      </c>
      <c r="E398" t="s">
        <v>35</v>
      </c>
      <c r="F398" t="s">
        <v>17</v>
      </c>
      <c r="G398" t="s">
        <v>484</v>
      </c>
      <c r="H398" s="64">
        <v>549240</v>
      </c>
      <c r="I398" t="s">
        <v>485</v>
      </c>
      <c r="J398" t="s">
        <v>496</v>
      </c>
      <c r="K398" s="64">
        <v>39701</v>
      </c>
      <c r="L398" s="51">
        <v>205000</v>
      </c>
      <c r="M398" s="51">
        <v>205000</v>
      </c>
      <c r="N398" s="6">
        <v>8</v>
      </c>
      <c r="O398" s="6">
        <v>10.65</v>
      </c>
      <c r="P398" s="6">
        <v>6.71605272E-2</v>
      </c>
      <c r="Q398" s="6">
        <v>6.1707322000000007</v>
      </c>
    </row>
    <row r="399" spans="1:17" x14ac:dyDescent="0.35">
      <c r="A399" t="s">
        <v>7</v>
      </c>
      <c r="B399" t="s">
        <v>482</v>
      </c>
      <c r="C399" t="s">
        <v>11</v>
      </c>
      <c r="D399">
        <v>5214354729</v>
      </c>
      <c r="E399" t="s">
        <v>37</v>
      </c>
      <c r="F399" t="s">
        <v>17</v>
      </c>
      <c r="G399" t="s">
        <v>484</v>
      </c>
      <c r="H399" s="64">
        <v>549240</v>
      </c>
      <c r="I399" t="s">
        <v>485</v>
      </c>
      <c r="J399" t="s">
        <v>501</v>
      </c>
      <c r="K399" s="64">
        <v>39701</v>
      </c>
      <c r="L399" s="51">
        <v>245000</v>
      </c>
      <c r="M399" s="51">
        <v>245000</v>
      </c>
      <c r="N399" s="6">
        <v>6.83</v>
      </c>
      <c r="O399" s="6">
        <v>12.3</v>
      </c>
      <c r="P399" s="6">
        <v>6.1103016000000003E-2</v>
      </c>
      <c r="Q399" s="6">
        <v>5.614166</v>
      </c>
    </row>
    <row r="400" spans="1:17" x14ac:dyDescent="0.35">
      <c r="A400" t="s">
        <v>7</v>
      </c>
      <c r="B400" t="s">
        <v>482</v>
      </c>
      <c r="C400" t="s">
        <v>11</v>
      </c>
      <c r="D400">
        <v>5214356011</v>
      </c>
      <c r="E400" t="s">
        <v>35</v>
      </c>
      <c r="F400" t="s">
        <v>17</v>
      </c>
      <c r="G400" t="s">
        <v>484</v>
      </c>
      <c r="H400" s="64">
        <v>549240</v>
      </c>
      <c r="I400" t="s">
        <v>485</v>
      </c>
      <c r="J400" t="s">
        <v>501</v>
      </c>
      <c r="K400" s="64">
        <v>39701</v>
      </c>
      <c r="L400" s="51">
        <v>195000</v>
      </c>
      <c r="M400" s="51">
        <v>195000</v>
      </c>
      <c r="N400" s="6">
        <v>5</v>
      </c>
      <c r="O400" s="6">
        <v>10.65</v>
      </c>
      <c r="P400" s="6">
        <v>4.88097792E-2</v>
      </c>
      <c r="Q400" s="6">
        <v>4.4846592000000003</v>
      </c>
    </row>
    <row r="401" spans="1:17" x14ac:dyDescent="0.35">
      <c r="A401" t="s">
        <v>7</v>
      </c>
      <c r="B401" t="s">
        <v>482</v>
      </c>
      <c r="C401" t="s">
        <v>11</v>
      </c>
      <c r="D401">
        <v>5214357592</v>
      </c>
      <c r="E401" t="s">
        <v>47</v>
      </c>
      <c r="G401" t="s">
        <v>484</v>
      </c>
      <c r="H401" s="64">
        <v>549240</v>
      </c>
      <c r="I401" t="s">
        <v>485</v>
      </c>
      <c r="J401" t="s">
        <v>496</v>
      </c>
      <c r="K401" s="64">
        <v>39701</v>
      </c>
      <c r="L401" s="51">
        <v>387512</v>
      </c>
      <c r="M401" s="51">
        <v>387512</v>
      </c>
      <c r="P401" s="6">
        <v>0.1575252</v>
      </c>
      <c r="Q401" s="6">
        <v>8.488858000000068</v>
      </c>
    </row>
    <row r="402" spans="1:17" x14ac:dyDescent="0.35">
      <c r="A402" t="s">
        <v>7</v>
      </c>
      <c r="B402" t="s">
        <v>482</v>
      </c>
      <c r="C402" t="s">
        <v>11</v>
      </c>
      <c r="D402">
        <v>5214358526</v>
      </c>
      <c r="E402" t="s">
        <v>35</v>
      </c>
      <c r="F402" t="s">
        <v>17</v>
      </c>
      <c r="G402" t="s">
        <v>484</v>
      </c>
      <c r="H402" s="64">
        <v>549240</v>
      </c>
      <c r="I402" t="s">
        <v>485</v>
      </c>
      <c r="J402" t="s">
        <v>497</v>
      </c>
      <c r="K402" s="64">
        <v>39701</v>
      </c>
      <c r="L402" s="51">
        <v>180000</v>
      </c>
      <c r="M402" s="51">
        <v>180000</v>
      </c>
      <c r="N402" s="6">
        <v>4.5</v>
      </c>
      <c r="O402" s="6">
        <v>11.6</v>
      </c>
      <c r="P402" s="6">
        <v>3.6692136E-2</v>
      </c>
      <c r="Q402" s="6">
        <v>3.371286</v>
      </c>
    </row>
    <row r="403" spans="1:17" x14ac:dyDescent="0.35">
      <c r="A403" t="s">
        <v>7</v>
      </c>
      <c r="B403" t="s">
        <v>482</v>
      </c>
      <c r="C403" t="s">
        <v>11</v>
      </c>
      <c r="D403">
        <v>5214359512</v>
      </c>
      <c r="E403" t="s">
        <v>53</v>
      </c>
      <c r="G403" t="s">
        <v>484</v>
      </c>
      <c r="H403" s="64">
        <v>549240</v>
      </c>
      <c r="I403" t="s">
        <v>485</v>
      </c>
      <c r="J403" t="s">
        <v>496</v>
      </c>
      <c r="K403" s="64">
        <v>39701</v>
      </c>
      <c r="L403" s="51">
        <v>50000</v>
      </c>
      <c r="M403" s="51">
        <v>50000</v>
      </c>
      <c r="P403" s="6">
        <v>2.021381818181818E-2</v>
      </c>
      <c r="Q403" s="6">
        <v>1.8572526116363637</v>
      </c>
    </row>
    <row r="404" spans="1:17" x14ac:dyDescent="0.35">
      <c r="A404" t="s">
        <v>7</v>
      </c>
      <c r="B404" t="s">
        <v>482</v>
      </c>
      <c r="C404" t="s">
        <v>11</v>
      </c>
      <c r="D404">
        <v>5214359892</v>
      </c>
      <c r="E404" t="s">
        <v>35</v>
      </c>
      <c r="F404" t="s">
        <v>17</v>
      </c>
      <c r="G404" t="s">
        <v>484</v>
      </c>
      <c r="H404" s="64">
        <v>549240</v>
      </c>
      <c r="I404" t="s">
        <v>485</v>
      </c>
      <c r="J404" t="s">
        <v>496</v>
      </c>
      <c r="K404" s="64">
        <v>39701</v>
      </c>
      <c r="L404" s="51">
        <v>205000</v>
      </c>
      <c r="M404" s="51">
        <v>205000</v>
      </c>
      <c r="N404" s="6">
        <v>5.5</v>
      </c>
      <c r="O404" s="6">
        <v>10.65</v>
      </c>
      <c r="P404" s="6">
        <v>5.3700379200000002E-2</v>
      </c>
      <c r="Q404" s="6">
        <v>4.9340092000000002</v>
      </c>
    </row>
    <row r="405" spans="1:17" x14ac:dyDescent="0.35">
      <c r="A405" t="s">
        <v>7</v>
      </c>
      <c r="B405" t="s">
        <v>482</v>
      </c>
      <c r="C405" t="s">
        <v>11</v>
      </c>
      <c r="D405">
        <v>5214359969</v>
      </c>
      <c r="E405" t="s">
        <v>35</v>
      </c>
      <c r="F405" t="s">
        <v>17</v>
      </c>
      <c r="G405" t="s">
        <v>484</v>
      </c>
      <c r="H405" s="64">
        <v>549240</v>
      </c>
      <c r="I405" t="s">
        <v>485</v>
      </c>
      <c r="J405" t="s">
        <v>499</v>
      </c>
      <c r="K405" s="64">
        <v>39701</v>
      </c>
      <c r="L405" s="51">
        <v>204999.97</v>
      </c>
      <c r="M405" s="51">
        <v>204999.97</v>
      </c>
      <c r="N405" s="6">
        <v>9.9</v>
      </c>
      <c r="O405" s="6">
        <v>12</v>
      </c>
      <c r="P405" s="6">
        <v>9.760018320000001E-2</v>
      </c>
      <c r="Q405" s="6">
        <v>8.9675382000000017</v>
      </c>
    </row>
    <row r="406" spans="1:17" x14ac:dyDescent="0.35">
      <c r="A406" t="s">
        <v>7</v>
      </c>
      <c r="B406" t="s">
        <v>482</v>
      </c>
      <c r="C406" t="s">
        <v>11</v>
      </c>
      <c r="D406">
        <v>5214360373</v>
      </c>
      <c r="E406" t="s">
        <v>35</v>
      </c>
      <c r="F406" t="s">
        <v>17</v>
      </c>
      <c r="G406" t="s">
        <v>484</v>
      </c>
      <c r="H406" s="64">
        <v>549240</v>
      </c>
      <c r="I406" t="s">
        <v>485</v>
      </c>
      <c r="J406" t="s">
        <v>501</v>
      </c>
      <c r="K406" s="64">
        <v>39701</v>
      </c>
      <c r="L406" s="51">
        <v>205000</v>
      </c>
      <c r="M406" s="51">
        <v>205000</v>
      </c>
      <c r="N406" s="6">
        <v>8.19</v>
      </c>
      <c r="O406" s="6">
        <v>10.65</v>
      </c>
      <c r="P406" s="6">
        <v>7.9176614400000012E-2</v>
      </c>
      <c r="Q406" s="6">
        <v>7.2747744000000001</v>
      </c>
    </row>
    <row r="407" spans="1:17" x14ac:dyDescent="0.35">
      <c r="A407" t="s">
        <v>7</v>
      </c>
      <c r="B407" t="s">
        <v>482</v>
      </c>
      <c r="C407" t="s">
        <v>11</v>
      </c>
      <c r="D407">
        <v>5214361151</v>
      </c>
      <c r="E407" t="s">
        <v>52</v>
      </c>
      <c r="G407" t="s">
        <v>484</v>
      </c>
      <c r="H407" s="64">
        <v>549240</v>
      </c>
      <c r="I407" t="s">
        <v>485</v>
      </c>
      <c r="J407" t="s">
        <v>496</v>
      </c>
      <c r="K407" s="64">
        <v>39701</v>
      </c>
      <c r="L407" s="51">
        <v>20550</v>
      </c>
      <c r="M407" s="51">
        <v>20550</v>
      </c>
      <c r="P407" s="6">
        <v>0</v>
      </c>
      <c r="Q407" s="6">
        <v>0</v>
      </c>
    </row>
    <row r="408" spans="1:17" x14ac:dyDescent="0.35">
      <c r="A408" t="s">
        <v>7</v>
      </c>
      <c r="B408" t="s">
        <v>482</v>
      </c>
      <c r="C408" t="s">
        <v>11</v>
      </c>
      <c r="D408">
        <v>5214361856</v>
      </c>
      <c r="E408" t="s">
        <v>35</v>
      </c>
      <c r="F408" t="s">
        <v>17</v>
      </c>
      <c r="G408" t="s">
        <v>484</v>
      </c>
      <c r="H408" s="64">
        <v>549240</v>
      </c>
      <c r="I408" t="s">
        <v>485</v>
      </c>
      <c r="J408" t="s">
        <v>496</v>
      </c>
      <c r="K408" s="64">
        <v>39701</v>
      </c>
      <c r="L408" s="51">
        <v>205000</v>
      </c>
      <c r="M408" s="51">
        <v>205000</v>
      </c>
      <c r="N408" s="6">
        <v>5.81</v>
      </c>
      <c r="O408" s="6">
        <v>11.6</v>
      </c>
      <c r="P408" s="6">
        <v>4.5830116800000001E-2</v>
      </c>
      <c r="Q408" s="6">
        <v>4.2108867999999999</v>
      </c>
    </row>
    <row r="409" spans="1:17" x14ac:dyDescent="0.35">
      <c r="A409" t="s">
        <v>7</v>
      </c>
      <c r="B409" t="s">
        <v>482</v>
      </c>
      <c r="C409" t="s">
        <v>11</v>
      </c>
      <c r="D409">
        <v>5214362079</v>
      </c>
      <c r="E409" t="s">
        <v>37</v>
      </c>
      <c r="F409" t="s">
        <v>17</v>
      </c>
      <c r="G409" t="s">
        <v>484</v>
      </c>
      <c r="H409" s="64">
        <v>549240</v>
      </c>
      <c r="I409" t="s">
        <v>485</v>
      </c>
      <c r="J409" t="s">
        <v>498</v>
      </c>
      <c r="K409" s="64">
        <v>39701</v>
      </c>
      <c r="L409" s="51">
        <v>274225</v>
      </c>
      <c r="M409" s="51">
        <v>274225</v>
      </c>
      <c r="N409" s="6">
        <v>9.9</v>
      </c>
      <c r="O409" s="6">
        <v>10</v>
      </c>
      <c r="P409" s="6">
        <v>8.5802839199999995E-2</v>
      </c>
      <c r="Q409" s="6">
        <v>7.8835941999999992</v>
      </c>
    </row>
    <row r="410" spans="1:17" x14ac:dyDescent="0.35">
      <c r="A410" t="s">
        <v>7</v>
      </c>
      <c r="B410" t="s">
        <v>482</v>
      </c>
      <c r="C410" t="s">
        <v>11</v>
      </c>
      <c r="D410">
        <v>5214363405</v>
      </c>
      <c r="E410" t="s">
        <v>35</v>
      </c>
      <c r="F410" t="s">
        <v>17</v>
      </c>
      <c r="G410" t="s">
        <v>484</v>
      </c>
      <c r="H410" s="64">
        <v>549240</v>
      </c>
      <c r="I410" t="s">
        <v>485</v>
      </c>
      <c r="J410" t="s">
        <v>496</v>
      </c>
      <c r="K410" s="64">
        <v>39701</v>
      </c>
      <c r="L410" s="51">
        <v>205000</v>
      </c>
      <c r="M410" s="51">
        <v>205000</v>
      </c>
      <c r="N410" s="6">
        <v>9.5</v>
      </c>
      <c r="O410" s="6">
        <v>12.4</v>
      </c>
      <c r="P410" s="6">
        <v>9.4485923999999999E-2</v>
      </c>
      <c r="Q410" s="6">
        <v>8.681398999999999</v>
      </c>
    </row>
    <row r="411" spans="1:17" x14ac:dyDescent="0.35">
      <c r="A411" t="s">
        <v>7</v>
      </c>
      <c r="B411" t="s">
        <v>482</v>
      </c>
      <c r="C411" t="s">
        <v>11</v>
      </c>
      <c r="D411">
        <v>5214363503</v>
      </c>
      <c r="E411" t="s">
        <v>50</v>
      </c>
      <c r="G411" t="s">
        <v>484</v>
      </c>
      <c r="H411" s="64">
        <v>549240</v>
      </c>
      <c r="I411" t="s">
        <v>485</v>
      </c>
      <c r="J411" t="s">
        <v>501</v>
      </c>
      <c r="K411" s="64">
        <v>39701</v>
      </c>
      <c r="L411" s="51">
        <v>80000</v>
      </c>
      <c r="M411" s="51">
        <v>80000</v>
      </c>
      <c r="P411" s="6">
        <v>1.3839377085650743E-3</v>
      </c>
      <c r="Q411" s="6">
        <v>0</v>
      </c>
    </row>
    <row r="412" spans="1:17" x14ac:dyDescent="0.35">
      <c r="A412" t="s">
        <v>7</v>
      </c>
      <c r="B412" t="s">
        <v>482</v>
      </c>
      <c r="C412" t="s">
        <v>11</v>
      </c>
      <c r="D412">
        <v>5214363728</v>
      </c>
      <c r="E412" t="s">
        <v>35</v>
      </c>
      <c r="F412" t="s">
        <v>17</v>
      </c>
      <c r="G412" t="s">
        <v>484</v>
      </c>
      <c r="H412" s="64">
        <v>549240</v>
      </c>
      <c r="I412" t="s">
        <v>485</v>
      </c>
      <c r="J412" t="s">
        <v>496</v>
      </c>
      <c r="K412" s="64">
        <v>39701</v>
      </c>
      <c r="L412" s="51">
        <v>205000</v>
      </c>
      <c r="M412" s="51">
        <v>205000</v>
      </c>
      <c r="N412" s="6">
        <v>9.56</v>
      </c>
      <c r="O412" s="6">
        <v>10</v>
      </c>
      <c r="P412" s="6">
        <v>8.5800686400000006E-2</v>
      </c>
      <c r="Q412" s="6">
        <v>7.8833963999999996</v>
      </c>
    </row>
    <row r="413" spans="1:17" x14ac:dyDescent="0.35">
      <c r="A413" t="s">
        <v>7</v>
      </c>
      <c r="B413" t="s">
        <v>482</v>
      </c>
      <c r="C413" t="s">
        <v>11</v>
      </c>
      <c r="D413">
        <v>5214363928</v>
      </c>
      <c r="E413" t="s">
        <v>37</v>
      </c>
      <c r="F413" t="s">
        <v>17</v>
      </c>
      <c r="G413" t="s">
        <v>484</v>
      </c>
      <c r="H413" s="64">
        <v>549240</v>
      </c>
      <c r="I413" t="s">
        <v>485</v>
      </c>
      <c r="J413" t="s">
        <v>498</v>
      </c>
      <c r="K413" s="64">
        <v>39701</v>
      </c>
      <c r="L413" s="51">
        <v>245000</v>
      </c>
      <c r="M413" s="51">
        <v>245000</v>
      </c>
      <c r="N413" s="6">
        <v>9.44</v>
      </c>
      <c r="O413" s="6">
        <v>11.6</v>
      </c>
      <c r="P413" s="6">
        <v>8.4456028799999999E-2</v>
      </c>
      <c r="Q413" s="6">
        <v>7.7598487999999994</v>
      </c>
    </row>
    <row r="414" spans="1:17" x14ac:dyDescent="0.35">
      <c r="A414" t="s">
        <v>7</v>
      </c>
      <c r="B414" t="s">
        <v>482</v>
      </c>
      <c r="C414" t="s">
        <v>11</v>
      </c>
      <c r="D414">
        <v>5214364553</v>
      </c>
      <c r="E414" t="s">
        <v>44</v>
      </c>
      <c r="G414" t="s">
        <v>484</v>
      </c>
      <c r="H414" s="64">
        <v>549240</v>
      </c>
      <c r="I414" t="s">
        <v>485</v>
      </c>
      <c r="J414" t="s">
        <v>497</v>
      </c>
      <c r="K414" s="64">
        <v>39701</v>
      </c>
      <c r="L414" s="51">
        <v>100000</v>
      </c>
      <c r="M414" s="51">
        <v>100000</v>
      </c>
      <c r="P414" s="6">
        <v>7.4214492228512605E-2</v>
      </c>
      <c r="Q414" s="6">
        <v>7.5146471079526522</v>
      </c>
    </row>
    <row r="415" spans="1:17" x14ac:dyDescent="0.35">
      <c r="A415" t="s">
        <v>7</v>
      </c>
      <c r="B415" t="s">
        <v>482</v>
      </c>
      <c r="C415" t="s">
        <v>11</v>
      </c>
      <c r="D415">
        <v>5214365647</v>
      </c>
      <c r="E415" t="s">
        <v>35</v>
      </c>
      <c r="F415" t="s">
        <v>17</v>
      </c>
      <c r="G415" t="s">
        <v>484</v>
      </c>
      <c r="H415" s="64">
        <v>549240</v>
      </c>
      <c r="I415" t="s">
        <v>485</v>
      </c>
      <c r="J415" t="s">
        <v>496</v>
      </c>
      <c r="K415" s="64">
        <v>39701</v>
      </c>
      <c r="L415" s="51">
        <v>205000</v>
      </c>
      <c r="M415" s="51">
        <v>205000</v>
      </c>
      <c r="N415" s="6">
        <v>8.8000000000000007</v>
      </c>
      <c r="O415" s="6">
        <v>20.48</v>
      </c>
      <c r="P415" s="6">
        <v>6.0485911199999999E-2</v>
      </c>
      <c r="Q415" s="6">
        <v>5.5574661999999995</v>
      </c>
    </row>
    <row r="416" spans="1:17" x14ac:dyDescent="0.35">
      <c r="A416" t="s">
        <v>18</v>
      </c>
      <c r="B416" t="s">
        <v>488</v>
      </c>
      <c r="C416" t="s">
        <v>11</v>
      </c>
      <c r="D416">
        <v>7734000292</v>
      </c>
      <c r="E416" t="s">
        <v>17</v>
      </c>
      <c r="F416" t="s">
        <v>17</v>
      </c>
      <c r="G416" t="s">
        <v>484</v>
      </c>
      <c r="H416" s="64">
        <v>549240</v>
      </c>
      <c r="I416" t="s">
        <v>485</v>
      </c>
      <c r="J416" t="s">
        <v>501</v>
      </c>
      <c r="K416" s="64">
        <v>39701</v>
      </c>
      <c r="L416" s="51">
        <v>200000</v>
      </c>
      <c r="M416" s="51">
        <v>200000</v>
      </c>
      <c r="N416" s="6">
        <v>6</v>
      </c>
      <c r="O416" s="6">
        <v>10.65</v>
      </c>
      <c r="P416" s="6">
        <v>4.9239403199999997E-2</v>
      </c>
      <c r="Q416" s="6">
        <v>4.5241332000000005</v>
      </c>
    </row>
    <row r="417" spans="1:17" x14ac:dyDescent="0.35">
      <c r="A417" t="s">
        <v>18</v>
      </c>
      <c r="B417" t="s">
        <v>488</v>
      </c>
      <c r="C417" t="s">
        <v>11</v>
      </c>
      <c r="D417">
        <v>7734000444</v>
      </c>
      <c r="E417" t="s">
        <v>17</v>
      </c>
      <c r="F417" t="s">
        <v>17</v>
      </c>
      <c r="G417" t="s">
        <v>484</v>
      </c>
      <c r="H417" s="64">
        <v>549240</v>
      </c>
      <c r="I417" t="s">
        <v>485</v>
      </c>
      <c r="J417" t="s">
        <v>497</v>
      </c>
      <c r="K417" s="64">
        <v>39701</v>
      </c>
      <c r="L417" s="51">
        <v>200000</v>
      </c>
      <c r="M417" s="51">
        <v>200000</v>
      </c>
      <c r="N417" s="6">
        <v>9.9</v>
      </c>
      <c r="O417" s="6">
        <v>11.6</v>
      </c>
      <c r="P417" s="6">
        <v>3.6761212799999998E-2</v>
      </c>
      <c r="Q417" s="6">
        <v>3.3776327999999998</v>
      </c>
    </row>
    <row r="418" spans="1:17" x14ac:dyDescent="0.35">
      <c r="A418" t="s">
        <v>18</v>
      </c>
      <c r="B418" t="s">
        <v>488</v>
      </c>
      <c r="C418" t="s">
        <v>11</v>
      </c>
      <c r="D418">
        <v>7734000912</v>
      </c>
      <c r="E418" t="s">
        <v>65</v>
      </c>
      <c r="G418" t="s">
        <v>484</v>
      </c>
      <c r="H418" s="64">
        <v>549240</v>
      </c>
      <c r="I418" t="s">
        <v>485</v>
      </c>
      <c r="J418" t="s">
        <v>496</v>
      </c>
      <c r="K418" s="64">
        <v>39701</v>
      </c>
      <c r="L418" s="51">
        <v>525472</v>
      </c>
      <c r="M418" s="51">
        <v>525472</v>
      </c>
      <c r="P418" s="6">
        <v>6.5814479999999995E-2</v>
      </c>
      <c r="Q418" s="6">
        <v>3.257827966599999</v>
      </c>
    </row>
    <row r="419" spans="1:17" x14ac:dyDescent="0.35">
      <c r="A419" t="s">
        <v>18</v>
      </c>
      <c r="B419" t="s">
        <v>488</v>
      </c>
      <c r="C419" t="s">
        <v>11</v>
      </c>
      <c r="D419">
        <v>7734001329</v>
      </c>
      <c r="E419" t="s">
        <v>57</v>
      </c>
      <c r="G419" t="s">
        <v>484</v>
      </c>
      <c r="H419" s="64">
        <v>549240</v>
      </c>
      <c r="I419" t="s">
        <v>485</v>
      </c>
      <c r="J419" t="s">
        <v>499</v>
      </c>
      <c r="K419" s="64">
        <v>39701</v>
      </c>
      <c r="L419" s="51">
        <v>100000</v>
      </c>
      <c r="M419" s="51">
        <v>100000</v>
      </c>
      <c r="P419" s="6">
        <v>4.4819540718476575E-2</v>
      </c>
      <c r="Q419" s="6">
        <v>0.97331054893033864</v>
      </c>
    </row>
    <row r="420" spans="1:17" x14ac:dyDescent="0.35">
      <c r="A420" t="s">
        <v>18</v>
      </c>
      <c r="B420" t="s">
        <v>488</v>
      </c>
      <c r="C420" t="s">
        <v>11</v>
      </c>
      <c r="D420">
        <v>7734001338</v>
      </c>
      <c r="E420" t="s">
        <v>17</v>
      </c>
      <c r="F420" t="s">
        <v>17</v>
      </c>
      <c r="G420" t="s">
        <v>484</v>
      </c>
      <c r="H420" s="64">
        <v>549240</v>
      </c>
      <c r="I420" t="s">
        <v>485</v>
      </c>
      <c r="J420" t="s">
        <v>496</v>
      </c>
      <c r="K420" s="64">
        <v>39701</v>
      </c>
      <c r="L420" s="51">
        <v>200000</v>
      </c>
      <c r="M420" s="51">
        <v>200000</v>
      </c>
      <c r="N420" s="6">
        <v>8.5</v>
      </c>
      <c r="O420" s="6">
        <v>11</v>
      </c>
      <c r="P420" s="6">
        <v>8.233786080000001E-2</v>
      </c>
      <c r="Q420" s="6">
        <v>7.5652308000000001</v>
      </c>
    </row>
    <row r="421" spans="1:17" x14ac:dyDescent="0.35">
      <c r="A421" t="s">
        <v>18</v>
      </c>
      <c r="B421" t="s">
        <v>488</v>
      </c>
      <c r="C421" t="s">
        <v>11</v>
      </c>
      <c r="D421">
        <v>7734001463</v>
      </c>
      <c r="E421" t="s">
        <v>61</v>
      </c>
      <c r="G421" t="s">
        <v>484</v>
      </c>
      <c r="H421" s="64">
        <v>549240</v>
      </c>
      <c r="I421" t="s">
        <v>485</v>
      </c>
      <c r="J421" t="s">
        <v>496</v>
      </c>
      <c r="K421" s="64">
        <v>39701</v>
      </c>
      <c r="L421" s="51">
        <v>146780</v>
      </c>
      <c r="M421" s="51">
        <v>146780</v>
      </c>
      <c r="P421" s="6">
        <v>4.8882887999999979E-2</v>
      </c>
      <c r="Q421" s="6">
        <v>3.2481355479000005</v>
      </c>
    </row>
    <row r="422" spans="1:17" x14ac:dyDescent="0.35">
      <c r="A422" t="s">
        <v>18</v>
      </c>
      <c r="B422" t="s">
        <v>488</v>
      </c>
      <c r="C422" t="s">
        <v>11</v>
      </c>
      <c r="D422">
        <v>7734003613</v>
      </c>
      <c r="E422" t="s">
        <v>58</v>
      </c>
      <c r="G422" t="s">
        <v>484</v>
      </c>
      <c r="H422" s="64">
        <v>549240</v>
      </c>
      <c r="I422" t="s">
        <v>485</v>
      </c>
      <c r="J422" t="s">
        <v>496</v>
      </c>
      <c r="K422" s="64">
        <v>39701</v>
      </c>
      <c r="L422" s="51">
        <v>633537.5</v>
      </c>
      <c r="M422" s="51">
        <v>633537.5</v>
      </c>
      <c r="P422" s="6">
        <v>0.26382972095999996</v>
      </c>
      <c r="Q422" s="6">
        <v>15.158997299164005</v>
      </c>
    </row>
    <row r="423" spans="1:17" x14ac:dyDescent="0.35">
      <c r="A423" t="s">
        <v>18</v>
      </c>
      <c r="B423" t="s">
        <v>488</v>
      </c>
      <c r="C423" t="s">
        <v>11</v>
      </c>
      <c r="D423">
        <v>7734003634</v>
      </c>
      <c r="E423" t="s">
        <v>17</v>
      </c>
      <c r="F423" t="s">
        <v>17</v>
      </c>
      <c r="G423" t="s">
        <v>484</v>
      </c>
      <c r="H423" s="64">
        <v>549240</v>
      </c>
      <c r="I423" t="s">
        <v>485</v>
      </c>
      <c r="J423" t="s">
        <v>496</v>
      </c>
      <c r="K423" s="64">
        <v>39701</v>
      </c>
      <c r="L423" s="51">
        <v>190600</v>
      </c>
      <c r="M423" s="51">
        <v>190600</v>
      </c>
      <c r="N423" s="6">
        <v>7.36</v>
      </c>
      <c r="O423" s="6">
        <v>7.7</v>
      </c>
      <c r="P423" s="6">
        <v>6.0453151199999999E-2</v>
      </c>
      <c r="Q423" s="6">
        <v>5.5544561999999997</v>
      </c>
    </row>
    <row r="424" spans="1:17" x14ac:dyDescent="0.35">
      <c r="A424" t="s">
        <v>18</v>
      </c>
      <c r="B424" t="s">
        <v>488</v>
      </c>
      <c r="C424" t="s">
        <v>11</v>
      </c>
      <c r="D424">
        <v>7734003695</v>
      </c>
      <c r="E424" t="s">
        <v>17</v>
      </c>
      <c r="F424" t="s">
        <v>17</v>
      </c>
      <c r="G424" t="s">
        <v>484</v>
      </c>
      <c r="H424" s="64">
        <v>549240</v>
      </c>
      <c r="I424" t="s">
        <v>485</v>
      </c>
      <c r="J424" t="s">
        <v>498</v>
      </c>
      <c r="K424" s="64">
        <v>39701</v>
      </c>
      <c r="L424" s="51">
        <v>200000</v>
      </c>
      <c r="M424" s="51">
        <v>200000</v>
      </c>
      <c r="N424" s="6">
        <v>9.9600000000000009</v>
      </c>
      <c r="O424" s="6">
        <v>11.6</v>
      </c>
      <c r="P424" s="6">
        <v>9.5037415200000003E-2</v>
      </c>
      <c r="Q424" s="6">
        <v>8.7320702000000008</v>
      </c>
    </row>
    <row r="425" spans="1:17" x14ac:dyDescent="0.35">
      <c r="A425" t="s">
        <v>18</v>
      </c>
      <c r="B425" t="s">
        <v>488</v>
      </c>
      <c r="C425" t="s">
        <v>11</v>
      </c>
      <c r="D425">
        <v>7734004773</v>
      </c>
      <c r="E425" t="s">
        <v>69</v>
      </c>
      <c r="G425" t="s">
        <v>484</v>
      </c>
      <c r="H425" s="64">
        <v>549240</v>
      </c>
      <c r="I425" t="s">
        <v>485</v>
      </c>
      <c r="J425" t="s">
        <v>499</v>
      </c>
      <c r="K425" s="64">
        <v>39701</v>
      </c>
      <c r="L425" s="51">
        <v>45000</v>
      </c>
      <c r="M425" s="51">
        <v>45000</v>
      </c>
      <c r="P425" s="6">
        <v>2.7654545454545452E-2</v>
      </c>
      <c r="Q425" s="6">
        <v>2.5409092090909091</v>
      </c>
    </row>
    <row r="426" spans="1:17" x14ac:dyDescent="0.35">
      <c r="A426" t="s">
        <v>18</v>
      </c>
      <c r="B426" t="s">
        <v>488</v>
      </c>
      <c r="C426" t="s">
        <v>11</v>
      </c>
      <c r="D426">
        <v>7734006203</v>
      </c>
      <c r="E426" t="s">
        <v>42</v>
      </c>
      <c r="F426" t="s">
        <v>17</v>
      </c>
      <c r="G426" t="s">
        <v>484</v>
      </c>
      <c r="H426" s="64">
        <v>549240</v>
      </c>
      <c r="I426" t="s">
        <v>485</v>
      </c>
      <c r="J426" t="s">
        <v>498</v>
      </c>
      <c r="K426" s="64">
        <v>39701</v>
      </c>
      <c r="L426" s="51">
        <v>225000</v>
      </c>
      <c r="M426" s="51">
        <v>225000</v>
      </c>
      <c r="N426" s="6">
        <v>13.65</v>
      </c>
      <c r="O426" s="6">
        <v>11.6</v>
      </c>
      <c r="P426" s="6">
        <v>0.11098741679999999</v>
      </c>
      <c r="Q426" s="6">
        <v>10.197561799999999</v>
      </c>
    </row>
    <row r="427" spans="1:17" x14ac:dyDescent="0.35">
      <c r="A427" t="s">
        <v>18</v>
      </c>
      <c r="B427" t="s">
        <v>488</v>
      </c>
      <c r="C427" t="s">
        <v>11</v>
      </c>
      <c r="D427">
        <v>7734006370</v>
      </c>
      <c r="E427" t="s">
        <v>17</v>
      </c>
      <c r="F427" t="s">
        <v>17</v>
      </c>
      <c r="G427" t="s">
        <v>484</v>
      </c>
      <c r="H427" s="64">
        <v>549240</v>
      </c>
      <c r="I427" t="s">
        <v>485</v>
      </c>
      <c r="J427" t="s">
        <v>496</v>
      </c>
      <c r="K427" s="64">
        <v>39701</v>
      </c>
      <c r="L427" s="51">
        <v>189400</v>
      </c>
      <c r="M427" s="51">
        <v>189400</v>
      </c>
      <c r="N427" s="6">
        <v>4.9800000000000004</v>
      </c>
      <c r="O427" s="6">
        <v>11.6</v>
      </c>
      <c r="P427" s="6">
        <v>4.3981703999999996E-2</v>
      </c>
      <c r="Q427" s="6">
        <v>4.0410539999999999</v>
      </c>
    </row>
    <row r="428" spans="1:17" x14ac:dyDescent="0.35">
      <c r="A428" t="s">
        <v>18</v>
      </c>
      <c r="B428" t="s">
        <v>488</v>
      </c>
      <c r="C428" t="s">
        <v>11</v>
      </c>
      <c r="D428">
        <v>7734007046</v>
      </c>
      <c r="E428" t="s">
        <v>515</v>
      </c>
      <c r="F428" t="s">
        <v>17</v>
      </c>
      <c r="G428" t="s">
        <v>484</v>
      </c>
      <c r="H428" s="64">
        <v>549240</v>
      </c>
      <c r="I428" t="s">
        <v>485</v>
      </c>
      <c r="J428" t="s">
        <v>496</v>
      </c>
      <c r="K428" s="64">
        <v>39701</v>
      </c>
      <c r="L428" s="51">
        <v>350000</v>
      </c>
      <c r="M428" s="51">
        <v>350000</v>
      </c>
      <c r="N428" s="6">
        <v>10</v>
      </c>
      <c r="O428" s="6">
        <v>15</v>
      </c>
      <c r="P428" s="6">
        <v>0.22341603009408131</v>
      </c>
      <c r="Q428" s="6">
        <v>21.349151349256204</v>
      </c>
    </row>
    <row r="429" spans="1:17" x14ac:dyDescent="0.35">
      <c r="A429" t="s">
        <v>18</v>
      </c>
      <c r="B429" t="s">
        <v>488</v>
      </c>
      <c r="C429" t="s">
        <v>11</v>
      </c>
      <c r="D429">
        <v>7734007073</v>
      </c>
      <c r="E429" t="s">
        <v>61</v>
      </c>
      <c r="G429" t="s">
        <v>484</v>
      </c>
      <c r="H429" s="64">
        <v>549240</v>
      </c>
      <c r="I429" t="s">
        <v>485</v>
      </c>
      <c r="J429" t="s">
        <v>496</v>
      </c>
      <c r="K429" s="64">
        <v>39701</v>
      </c>
      <c r="L429" s="51">
        <v>182620</v>
      </c>
      <c r="M429" s="51">
        <v>182620</v>
      </c>
      <c r="P429" s="6">
        <v>0.23747831712</v>
      </c>
      <c r="Q429" s="6">
        <v>19.264833155919987</v>
      </c>
    </row>
    <row r="430" spans="1:17" x14ac:dyDescent="0.35">
      <c r="A430" t="s">
        <v>18</v>
      </c>
      <c r="B430" t="s">
        <v>488</v>
      </c>
      <c r="C430" t="s">
        <v>11</v>
      </c>
      <c r="D430">
        <v>7734008592</v>
      </c>
      <c r="E430" t="s">
        <v>63</v>
      </c>
      <c r="G430" t="s">
        <v>484</v>
      </c>
      <c r="H430" s="64">
        <v>549240</v>
      </c>
      <c r="I430" t="s">
        <v>485</v>
      </c>
      <c r="J430" t="s">
        <v>499</v>
      </c>
      <c r="K430" s="64">
        <v>39701</v>
      </c>
      <c r="L430" s="51">
        <v>45000</v>
      </c>
      <c r="M430" s="51">
        <v>45000</v>
      </c>
      <c r="P430" s="6">
        <v>1.7583761194029851E-2</v>
      </c>
      <c r="Q430" s="6">
        <v>1.6155989444776122</v>
      </c>
    </row>
    <row r="431" spans="1:17" x14ac:dyDescent="0.35">
      <c r="A431" t="s">
        <v>18</v>
      </c>
      <c r="B431" t="s">
        <v>488</v>
      </c>
      <c r="C431" t="s">
        <v>11</v>
      </c>
      <c r="D431">
        <v>7734009024</v>
      </c>
      <c r="E431" t="s">
        <v>42</v>
      </c>
      <c r="F431" t="s">
        <v>17</v>
      </c>
      <c r="G431" t="s">
        <v>484</v>
      </c>
      <c r="H431" s="64">
        <v>549240</v>
      </c>
      <c r="I431" t="s">
        <v>485</v>
      </c>
      <c r="J431" t="s">
        <v>496</v>
      </c>
      <c r="K431" s="64">
        <v>39701</v>
      </c>
      <c r="L431" s="51">
        <v>225000</v>
      </c>
      <c r="M431" s="51">
        <v>225000</v>
      </c>
      <c r="N431" s="6">
        <v>8</v>
      </c>
      <c r="O431" s="6">
        <v>12.8</v>
      </c>
      <c r="P431" s="6">
        <v>7.7058259199999993E-2</v>
      </c>
      <c r="Q431" s="6">
        <v>7.0801391999999996</v>
      </c>
    </row>
    <row r="432" spans="1:17" x14ac:dyDescent="0.35">
      <c r="A432" t="s">
        <v>18</v>
      </c>
      <c r="B432" t="s">
        <v>488</v>
      </c>
      <c r="C432" t="s">
        <v>11</v>
      </c>
      <c r="D432">
        <v>7734010248</v>
      </c>
      <c r="E432" t="s">
        <v>17</v>
      </c>
      <c r="F432" t="s">
        <v>17</v>
      </c>
      <c r="G432" t="s">
        <v>484</v>
      </c>
      <c r="H432" s="64">
        <v>549240</v>
      </c>
      <c r="I432" t="s">
        <v>485</v>
      </c>
      <c r="J432" t="s">
        <v>498</v>
      </c>
      <c r="K432" s="64">
        <v>39701</v>
      </c>
      <c r="L432" s="51">
        <v>200000</v>
      </c>
      <c r="M432" s="51">
        <v>200000</v>
      </c>
      <c r="N432" s="6">
        <v>8.3000000000000007</v>
      </c>
      <c r="O432" s="6">
        <v>11.6</v>
      </c>
      <c r="P432" s="6">
        <v>7.7261652000000014E-2</v>
      </c>
      <c r="Q432" s="6">
        <v>7.098827</v>
      </c>
    </row>
    <row r="433" spans="1:17" x14ac:dyDescent="0.35">
      <c r="A433" t="s">
        <v>18</v>
      </c>
      <c r="B433" t="s">
        <v>488</v>
      </c>
      <c r="C433" t="s">
        <v>11</v>
      </c>
      <c r="D433">
        <v>7734012037</v>
      </c>
      <c r="E433" t="s">
        <v>17</v>
      </c>
      <c r="F433" t="s">
        <v>17</v>
      </c>
      <c r="G433" t="s">
        <v>484</v>
      </c>
      <c r="H433" s="64">
        <v>549240</v>
      </c>
      <c r="I433" t="s">
        <v>485</v>
      </c>
      <c r="J433" t="s">
        <v>498</v>
      </c>
      <c r="K433" s="64">
        <v>39701</v>
      </c>
      <c r="L433" s="51">
        <v>189400</v>
      </c>
      <c r="M433" s="51">
        <v>189400</v>
      </c>
      <c r="N433" s="6">
        <v>4.9800000000000004</v>
      </c>
      <c r="O433" s="6">
        <v>11.6</v>
      </c>
      <c r="P433" s="6">
        <v>4.9125398399999999E-2</v>
      </c>
      <c r="Q433" s="6">
        <v>4.5136583999999997</v>
      </c>
    </row>
    <row r="434" spans="1:17" x14ac:dyDescent="0.35">
      <c r="A434" t="s">
        <v>18</v>
      </c>
      <c r="B434" t="s">
        <v>488</v>
      </c>
      <c r="C434" t="s">
        <v>11</v>
      </c>
      <c r="D434">
        <v>7734012148</v>
      </c>
      <c r="E434" t="s">
        <v>59</v>
      </c>
      <c r="G434" t="s">
        <v>484</v>
      </c>
      <c r="H434" s="64">
        <v>549240</v>
      </c>
      <c r="I434" t="s">
        <v>485</v>
      </c>
      <c r="J434" t="s">
        <v>503</v>
      </c>
      <c r="K434" s="64">
        <v>39701</v>
      </c>
      <c r="L434" s="51">
        <v>80000</v>
      </c>
      <c r="M434" s="51">
        <v>80000</v>
      </c>
      <c r="P434" s="6">
        <v>5.6630731034482754E-2</v>
      </c>
      <c r="Q434" s="6">
        <v>5.8990344827586227</v>
      </c>
    </row>
    <row r="435" spans="1:17" x14ac:dyDescent="0.35">
      <c r="A435" t="s">
        <v>18</v>
      </c>
      <c r="B435" t="s">
        <v>488</v>
      </c>
      <c r="C435" t="s">
        <v>11</v>
      </c>
      <c r="D435">
        <v>7734012161</v>
      </c>
      <c r="E435" t="s">
        <v>17</v>
      </c>
      <c r="F435" t="s">
        <v>17</v>
      </c>
      <c r="G435" t="s">
        <v>484</v>
      </c>
      <c r="H435" s="64">
        <v>549240</v>
      </c>
      <c r="I435" t="s">
        <v>485</v>
      </c>
      <c r="J435" t="s">
        <v>496</v>
      </c>
      <c r="K435" s="64">
        <v>39701</v>
      </c>
      <c r="L435" s="51">
        <v>200000</v>
      </c>
      <c r="M435" s="51">
        <v>200000</v>
      </c>
      <c r="N435" s="6">
        <v>7.14</v>
      </c>
      <c r="O435" s="6">
        <v>12.83</v>
      </c>
      <c r="P435" s="6">
        <v>7.4880000000000002E-2</v>
      </c>
      <c r="Q435" s="6">
        <v>6.88</v>
      </c>
    </row>
    <row r="436" spans="1:17" x14ac:dyDescent="0.35">
      <c r="A436" t="s">
        <v>18</v>
      </c>
      <c r="B436" t="s">
        <v>488</v>
      </c>
      <c r="C436" t="s">
        <v>11</v>
      </c>
      <c r="D436">
        <v>7734012596</v>
      </c>
      <c r="E436" t="s">
        <v>17</v>
      </c>
      <c r="F436" t="s">
        <v>17</v>
      </c>
      <c r="G436" t="s">
        <v>484</v>
      </c>
      <c r="H436" s="64">
        <v>549240</v>
      </c>
      <c r="I436" t="s">
        <v>485</v>
      </c>
      <c r="J436" t="s">
        <v>501</v>
      </c>
      <c r="K436" s="64">
        <v>39701</v>
      </c>
      <c r="L436" s="51">
        <v>196000</v>
      </c>
      <c r="M436" s="51">
        <v>196000</v>
      </c>
      <c r="N436" s="6">
        <v>6.3</v>
      </c>
      <c r="O436" s="6">
        <v>9.3000000000000007</v>
      </c>
      <c r="P436" s="6">
        <v>5.9948647200000003E-2</v>
      </c>
      <c r="Q436" s="6">
        <v>5.5081022000000006</v>
      </c>
    </row>
    <row r="437" spans="1:17" x14ac:dyDescent="0.35">
      <c r="A437" t="s">
        <v>18</v>
      </c>
      <c r="B437" t="s">
        <v>488</v>
      </c>
      <c r="C437" t="s">
        <v>11</v>
      </c>
      <c r="D437">
        <v>7734012891</v>
      </c>
      <c r="E437" t="s">
        <v>17</v>
      </c>
      <c r="F437" t="s">
        <v>17</v>
      </c>
      <c r="G437" t="s">
        <v>484</v>
      </c>
      <c r="H437" s="64">
        <v>549240</v>
      </c>
      <c r="I437" t="s">
        <v>485</v>
      </c>
      <c r="J437" t="s">
        <v>497</v>
      </c>
      <c r="K437" s="64">
        <v>39701</v>
      </c>
      <c r="L437" s="51">
        <v>200000</v>
      </c>
      <c r="M437" s="51">
        <v>200000</v>
      </c>
      <c r="N437" s="6">
        <v>9.9600000000000009</v>
      </c>
      <c r="O437" s="6">
        <v>11.6</v>
      </c>
      <c r="P437" s="6">
        <v>9.5135695199999995E-2</v>
      </c>
      <c r="Q437" s="6">
        <v>8.7411001999999982</v>
      </c>
    </row>
    <row r="438" spans="1:17" x14ac:dyDescent="0.35">
      <c r="A438" t="s">
        <v>18</v>
      </c>
      <c r="B438" t="s">
        <v>488</v>
      </c>
      <c r="C438" t="s">
        <v>11</v>
      </c>
      <c r="D438">
        <v>7734012940</v>
      </c>
      <c r="E438" t="s">
        <v>17</v>
      </c>
      <c r="F438" t="s">
        <v>17</v>
      </c>
      <c r="G438" t="s">
        <v>484</v>
      </c>
      <c r="H438" s="64">
        <v>549240</v>
      </c>
      <c r="I438" t="s">
        <v>485</v>
      </c>
      <c r="J438" t="s">
        <v>496</v>
      </c>
      <c r="K438" s="64">
        <v>39701</v>
      </c>
      <c r="L438" s="51">
        <v>200000</v>
      </c>
      <c r="M438" s="51">
        <v>200000</v>
      </c>
      <c r="N438" s="6">
        <v>8.7200000000000006</v>
      </c>
      <c r="O438" s="6">
        <v>11.5</v>
      </c>
      <c r="P438" s="6">
        <v>8.8264800000000004E-2</v>
      </c>
      <c r="Q438" s="6">
        <v>8.1097999999999999</v>
      </c>
    </row>
    <row r="439" spans="1:17" x14ac:dyDescent="0.35">
      <c r="A439" t="s">
        <v>18</v>
      </c>
      <c r="B439" t="s">
        <v>488</v>
      </c>
      <c r="C439" t="s">
        <v>11</v>
      </c>
      <c r="D439">
        <v>7734013473</v>
      </c>
      <c r="E439" t="s">
        <v>17</v>
      </c>
      <c r="F439" t="s">
        <v>17</v>
      </c>
      <c r="G439" t="s">
        <v>484</v>
      </c>
      <c r="H439" s="64">
        <v>549240</v>
      </c>
      <c r="I439" t="s">
        <v>485</v>
      </c>
      <c r="J439" t="s">
        <v>498</v>
      </c>
      <c r="K439" s="64">
        <v>39701</v>
      </c>
      <c r="L439" s="51">
        <v>200000</v>
      </c>
      <c r="M439" s="51">
        <v>200000</v>
      </c>
      <c r="N439" s="6">
        <v>6.44</v>
      </c>
      <c r="O439" s="6">
        <v>15</v>
      </c>
      <c r="P439" s="6">
        <v>6.2944408800000004E-2</v>
      </c>
      <c r="Q439" s="6">
        <v>5.7833537999999995</v>
      </c>
    </row>
    <row r="440" spans="1:17" x14ac:dyDescent="0.35">
      <c r="A440" t="s">
        <v>18</v>
      </c>
      <c r="B440" t="s">
        <v>488</v>
      </c>
      <c r="C440" t="s">
        <v>11</v>
      </c>
      <c r="D440">
        <v>7734015606</v>
      </c>
      <c r="E440" t="s">
        <v>17</v>
      </c>
      <c r="F440" t="s">
        <v>17</v>
      </c>
      <c r="G440" t="s">
        <v>484</v>
      </c>
      <c r="H440" s="64">
        <v>549240</v>
      </c>
      <c r="I440" t="s">
        <v>485</v>
      </c>
      <c r="J440" t="s">
        <v>499</v>
      </c>
      <c r="K440" s="64">
        <v>39701</v>
      </c>
      <c r="L440" s="51">
        <v>200000</v>
      </c>
      <c r="M440" s="51">
        <v>200000</v>
      </c>
      <c r="N440" s="6">
        <v>5.4</v>
      </c>
      <c r="O440" s="6">
        <v>11.6</v>
      </c>
      <c r="P440" s="6">
        <v>5.41049184E-2</v>
      </c>
      <c r="Q440" s="6">
        <v>4.9711783999999994</v>
      </c>
    </row>
    <row r="441" spans="1:17" x14ac:dyDescent="0.35">
      <c r="A441" t="s">
        <v>18</v>
      </c>
      <c r="B441" t="s">
        <v>488</v>
      </c>
      <c r="C441" t="s">
        <v>11</v>
      </c>
      <c r="D441">
        <v>7734015675</v>
      </c>
      <c r="E441" t="s">
        <v>17</v>
      </c>
      <c r="F441" t="s">
        <v>17</v>
      </c>
      <c r="G441" t="s">
        <v>484</v>
      </c>
      <c r="H441" s="64">
        <v>549240</v>
      </c>
      <c r="I441" t="s">
        <v>485</v>
      </c>
      <c r="J441" t="s">
        <v>499</v>
      </c>
      <c r="K441" s="64">
        <v>39701</v>
      </c>
      <c r="L441" s="51">
        <v>200000</v>
      </c>
      <c r="M441" s="51">
        <v>200000</v>
      </c>
      <c r="N441" s="6">
        <v>9.9</v>
      </c>
      <c r="O441" s="6">
        <v>11.6</v>
      </c>
      <c r="P441" s="6">
        <v>5.4527896800000003E-2</v>
      </c>
      <c r="Q441" s="6">
        <v>5.0100417999999998</v>
      </c>
    </row>
    <row r="442" spans="1:17" x14ac:dyDescent="0.35">
      <c r="A442" t="s">
        <v>18</v>
      </c>
      <c r="B442" t="s">
        <v>488</v>
      </c>
      <c r="C442" t="s">
        <v>11</v>
      </c>
      <c r="D442">
        <v>7734015682</v>
      </c>
      <c r="E442" t="s">
        <v>17</v>
      </c>
      <c r="F442" t="s">
        <v>17</v>
      </c>
      <c r="G442" t="s">
        <v>484</v>
      </c>
      <c r="H442" s="64">
        <v>549240</v>
      </c>
      <c r="I442" t="s">
        <v>485</v>
      </c>
      <c r="J442" t="s">
        <v>499</v>
      </c>
      <c r="K442" s="64">
        <v>39701</v>
      </c>
      <c r="L442" s="51">
        <v>200000</v>
      </c>
      <c r="M442" s="51">
        <v>200000</v>
      </c>
      <c r="N442" s="6">
        <v>9.9</v>
      </c>
      <c r="O442" s="6">
        <v>11.6</v>
      </c>
      <c r="P442" s="6">
        <v>5.4527896800000003E-2</v>
      </c>
      <c r="Q442" s="6">
        <v>5.0100417999999998</v>
      </c>
    </row>
    <row r="443" spans="1:17" x14ac:dyDescent="0.35">
      <c r="A443" t="s">
        <v>18</v>
      </c>
      <c r="B443" t="s">
        <v>488</v>
      </c>
      <c r="C443" t="s">
        <v>11</v>
      </c>
      <c r="D443">
        <v>7734016076</v>
      </c>
      <c r="E443" t="s">
        <v>57</v>
      </c>
      <c r="G443" t="s">
        <v>484</v>
      </c>
      <c r="H443" s="64">
        <v>549240</v>
      </c>
      <c r="I443" t="s">
        <v>485</v>
      </c>
      <c r="J443" t="s">
        <v>498</v>
      </c>
      <c r="K443" s="64">
        <v>39701</v>
      </c>
      <c r="L443" s="51">
        <v>100000</v>
      </c>
      <c r="M443" s="51">
        <v>100000</v>
      </c>
      <c r="P443" s="6">
        <v>1.8843215504742293E-2</v>
      </c>
      <c r="Q443" s="6">
        <v>-0.1786533297626467</v>
      </c>
    </row>
    <row r="444" spans="1:17" x14ac:dyDescent="0.35">
      <c r="A444" t="s">
        <v>18</v>
      </c>
      <c r="B444" t="s">
        <v>488</v>
      </c>
      <c r="C444" t="s">
        <v>11</v>
      </c>
      <c r="D444">
        <v>7734016618</v>
      </c>
      <c r="E444" t="s">
        <v>64</v>
      </c>
      <c r="G444" t="s">
        <v>484</v>
      </c>
      <c r="H444" s="64">
        <v>549240</v>
      </c>
      <c r="I444" t="s">
        <v>485</v>
      </c>
      <c r="J444" t="s">
        <v>501</v>
      </c>
      <c r="K444" s="64">
        <v>39701</v>
      </c>
      <c r="L444" s="51">
        <v>326414</v>
      </c>
      <c r="M444" s="51">
        <v>326414</v>
      </c>
      <c r="P444" s="6">
        <v>0.43528026239999995</v>
      </c>
      <c r="Q444" s="6">
        <v>42.024258615599997</v>
      </c>
    </row>
    <row r="445" spans="1:17" x14ac:dyDescent="0.35">
      <c r="A445" t="s">
        <v>18</v>
      </c>
      <c r="B445" t="s">
        <v>488</v>
      </c>
      <c r="C445" t="s">
        <v>11</v>
      </c>
      <c r="D445">
        <v>7734019338</v>
      </c>
      <c r="E445" t="s">
        <v>17</v>
      </c>
      <c r="F445" t="s">
        <v>17</v>
      </c>
      <c r="G445" t="s">
        <v>484</v>
      </c>
      <c r="H445" s="64">
        <v>549240</v>
      </c>
      <c r="I445" t="s">
        <v>485</v>
      </c>
      <c r="J445" t="s">
        <v>498</v>
      </c>
      <c r="K445" s="64">
        <v>39701</v>
      </c>
      <c r="L445" s="51">
        <v>200000</v>
      </c>
      <c r="M445" s="51">
        <v>200000</v>
      </c>
      <c r="N445" s="6">
        <v>7.65</v>
      </c>
      <c r="O445" s="6">
        <v>11.6</v>
      </c>
      <c r="P445" s="6">
        <v>6.5956176000000005E-2</v>
      </c>
      <c r="Q445" s="6">
        <v>6.0600760000000005</v>
      </c>
    </row>
    <row r="446" spans="1:17" x14ac:dyDescent="0.35">
      <c r="A446" t="s">
        <v>18</v>
      </c>
      <c r="B446" t="s">
        <v>488</v>
      </c>
      <c r="C446" t="s">
        <v>11</v>
      </c>
      <c r="D446">
        <v>7734019343</v>
      </c>
      <c r="E446" t="s">
        <v>42</v>
      </c>
      <c r="F446" t="s">
        <v>17</v>
      </c>
      <c r="G446" t="s">
        <v>484</v>
      </c>
      <c r="H446" s="64">
        <v>549240</v>
      </c>
      <c r="I446" t="s">
        <v>485</v>
      </c>
      <c r="J446" t="s">
        <v>498</v>
      </c>
      <c r="K446" s="64">
        <v>39701</v>
      </c>
      <c r="L446" s="51">
        <v>225000</v>
      </c>
      <c r="M446" s="51">
        <v>225000</v>
      </c>
      <c r="N446" s="6">
        <v>9.1</v>
      </c>
      <c r="O446" s="6">
        <v>11.22</v>
      </c>
      <c r="P446" s="6">
        <v>7.5323383199999996E-2</v>
      </c>
      <c r="Q446" s="6">
        <v>6.9207381999999997</v>
      </c>
    </row>
    <row r="447" spans="1:17" x14ac:dyDescent="0.35">
      <c r="A447" t="s">
        <v>18</v>
      </c>
      <c r="B447" t="s">
        <v>488</v>
      </c>
      <c r="C447" t="s">
        <v>11</v>
      </c>
      <c r="D447">
        <v>7734019426</v>
      </c>
      <c r="E447" t="s">
        <v>519</v>
      </c>
      <c r="F447" t="s">
        <v>17</v>
      </c>
      <c r="G447" t="s">
        <v>484</v>
      </c>
      <c r="H447" s="64">
        <v>549240</v>
      </c>
      <c r="I447" t="s">
        <v>485</v>
      </c>
      <c r="J447" t="s">
        <v>501</v>
      </c>
      <c r="K447" s="64">
        <v>39701</v>
      </c>
      <c r="L447" s="51">
        <v>1299258</v>
      </c>
      <c r="M447" s="51">
        <v>1299258</v>
      </c>
      <c r="N447" s="6">
        <v>8.1</v>
      </c>
      <c r="O447" s="6">
        <v>10.65</v>
      </c>
      <c r="P447" s="6">
        <v>0.53643307535999996</v>
      </c>
      <c r="Q447" s="6">
        <v>48.913105268138409</v>
      </c>
    </row>
    <row r="448" spans="1:17" x14ac:dyDescent="0.35">
      <c r="A448" t="s">
        <v>18</v>
      </c>
      <c r="B448" t="s">
        <v>488</v>
      </c>
      <c r="C448" t="s">
        <v>11</v>
      </c>
      <c r="D448">
        <v>7734020619</v>
      </c>
      <c r="E448" t="s">
        <v>17</v>
      </c>
      <c r="F448" t="s">
        <v>17</v>
      </c>
      <c r="G448" t="s">
        <v>484</v>
      </c>
      <c r="H448" s="64">
        <v>549240</v>
      </c>
      <c r="I448" t="s">
        <v>485</v>
      </c>
      <c r="J448" t="s">
        <v>496</v>
      </c>
      <c r="K448" s="64">
        <v>39701</v>
      </c>
      <c r="L448" s="51">
        <v>200000</v>
      </c>
      <c r="M448" s="51">
        <v>200000</v>
      </c>
      <c r="N448" s="6">
        <v>7.88</v>
      </c>
      <c r="O448" s="6">
        <v>11.6</v>
      </c>
      <c r="P448" s="6">
        <v>6.6092644800000003E-2</v>
      </c>
      <c r="Q448" s="6">
        <v>6.0726148000000002</v>
      </c>
    </row>
    <row r="449" spans="1:17" x14ac:dyDescent="0.35">
      <c r="A449" t="s">
        <v>18</v>
      </c>
      <c r="B449" t="s">
        <v>488</v>
      </c>
      <c r="C449" t="s">
        <v>11</v>
      </c>
      <c r="D449">
        <v>7734020710</v>
      </c>
      <c r="E449" t="s">
        <v>57</v>
      </c>
      <c r="G449" t="s">
        <v>484</v>
      </c>
      <c r="H449" s="64">
        <v>549240</v>
      </c>
      <c r="I449" t="s">
        <v>485</v>
      </c>
      <c r="J449" t="s">
        <v>496</v>
      </c>
      <c r="K449" s="64">
        <v>39701</v>
      </c>
      <c r="L449" s="51">
        <v>100000</v>
      </c>
      <c r="M449" s="51">
        <v>100000</v>
      </c>
      <c r="P449" s="6">
        <v>4.3557913447540619E-2</v>
      </c>
      <c r="Q449" s="6">
        <v>1.0430093801036981</v>
      </c>
    </row>
    <row r="450" spans="1:17" x14ac:dyDescent="0.35">
      <c r="A450" t="s">
        <v>18</v>
      </c>
      <c r="B450" t="s">
        <v>488</v>
      </c>
      <c r="C450" t="s">
        <v>11</v>
      </c>
      <c r="D450">
        <v>7734020804</v>
      </c>
      <c r="E450" t="s">
        <v>19</v>
      </c>
      <c r="F450" t="s">
        <v>19</v>
      </c>
      <c r="G450" t="s">
        <v>484</v>
      </c>
      <c r="H450" s="64">
        <v>549240</v>
      </c>
      <c r="I450" t="s">
        <v>485</v>
      </c>
      <c r="J450" t="s">
        <v>496</v>
      </c>
      <c r="K450" s="64">
        <v>39701</v>
      </c>
      <c r="L450" s="51">
        <v>45000</v>
      </c>
      <c r="M450" s="51">
        <v>45000</v>
      </c>
      <c r="N450" s="6">
        <v>2</v>
      </c>
      <c r="P450" s="6">
        <v>1.033381818181818E-2</v>
      </c>
      <c r="Q450" s="6">
        <v>0.94947479163636372</v>
      </c>
    </row>
    <row r="451" spans="1:17" x14ac:dyDescent="0.35">
      <c r="A451" t="s">
        <v>18</v>
      </c>
      <c r="B451" t="s">
        <v>488</v>
      </c>
      <c r="C451" t="s">
        <v>11</v>
      </c>
      <c r="D451">
        <v>7734021052</v>
      </c>
      <c r="E451" t="s">
        <v>57</v>
      </c>
      <c r="G451" t="s">
        <v>484</v>
      </c>
      <c r="H451" s="64">
        <v>549240</v>
      </c>
      <c r="I451" t="s">
        <v>485</v>
      </c>
      <c r="J451" t="s">
        <v>497</v>
      </c>
      <c r="K451" s="64">
        <v>39701</v>
      </c>
      <c r="L451" s="51">
        <v>100000</v>
      </c>
      <c r="M451" s="51">
        <v>100000</v>
      </c>
      <c r="P451" s="6">
        <v>8.1936864642305721E-2</v>
      </c>
      <c r="Q451" s="6">
        <v>8.3190609010561012</v>
      </c>
    </row>
    <row r="452" spans="1:17" x14ac:dyDescent="0.35">
      <c r="A452" t="s">
        <v>18</v>
      </c>
      <c r="B452" t="s">
        <v>488</v>
      </c>
      <c r="C452" t="s">
        <v>11</v>
      </c>
      <c r="D452">
        <v>7734021072</v>
      </c>
      <c r="E452" t="s">
        <v>57</v>
      </c>
      <c r="G452" t="s">
        <v>484</v>
      </c>
      <c r="H452" s="64">
        <v>549240</v>
      </c>
      <c r="I452" t="s">
        <v>485</v>
      </c>
      <c r="J452" t="s">
        <v>501</v>
      </c>
      <c r="K452" s="64">
        <v>39701</v>
      </c>
      <c r="L452" s="51">
        <v>100000</v>
      </c>
      <c r="M452" s="51">
        <v>100000</v>
      </c>
      <c r="P452" s="6">
        <v>3.4588302671862359E-2</v>
      </c>
      <c r="Q452" s="6">
        <v>0.67619359633570475</v>
      </c>
    </row>
    <row r="453" spans="1:17" x14ac:dyDescent="0.35">
      <c r="A453" t="s">
        <v>18</v>
      </c>
      <c r="B453" t="s">
        <v>488</v>
      </c>
      <c r="C453" t="s">
        <v>11</v>
      </c>
      <c r="D453">
        <v>7734021407</v>
      </c>
      <c r="E453" t="s">
        <v>42</v>
      </c>
      <c r="F453" t="s">
        <v>17</v>
      </c>
      <c r="G453" t="s">
        <v>484</v>
      </c>
      <c r="H453" s="64">
        <v>549240</v>
      </c>
      <c r="I453" t="s">
        <v>485</v>
      </c>
      <c r="J453" t="s">
        <v>496</v>
      </c>
      <c r="K453" s="64">
        <v>39701</v>
      </c>
      <c r="L453" s="51">
        <v>222477.77</v>
      </c>
      <c r="M453" s="51">
        <v>222477.77</v>
      </c>
      <c r="N453" s="6">
        <v>7.7</v>
      </c>
      <c r="O453" s="6">
        <v>10.24</v>
      </c>
      <c r="P453" s="6">
        <v>7.4397585599999996E-2</v>
      </c>
      <c r="Q453" s="6">
        <v>6.8356755999999992</v>
      </c>
    </row>
    <row r="454" spans="1:17" x14ac:dyDescent="0.35">
      <c r="A454" t="s">
        <v>18</v>
      </c>
      <c r="B454" t="s">
        <v>488</v>
      </c>
      <c r="C454" t="s">
        <v>11</v>
      </c>
      <c r="D454">
        <v>7734022143</v>
      </c>
      <c r="E454" t="s">
        <v>17</v>
      </c>
      <c r="F454" t="s">
        <v>17</v>
      </c>
      <c r="G454" t="s">
        <v>484</v>
      </c>
      <c r="H454" s="64">
        <v>549240</v>
      </c>
      <c r="I454" t="s">
        <v>485</v>
      </c>
      <c r="J454" t="s">
        <v>497</v>
      </c>
      <c r="K454" s="64">
        <v>39701</v>
      </c>
      <c r="L454" s="51">
        <v>200000</v>
      </c>
      <c r="M454" s="51">
        <v>200000</v>
      </c>
      <c r="N454" s="6">
        <v>5.39</v>
      </c>
      <c r="O454" s="6">
        <v>11.6</v>
      </c>
      <c r="P454" s="6">
        <v>3.1864996800000003E-2</v>
      </c>
      <c r="Q454" s="6">
        <v>2.9277667999999997</v>
      </c>
    </row>
    <row r="455" spans="1:17" x14ac:dyDescent="0.35">
      <c r="A455" t="s">
        <v>18</v>
      </c>
      <c r="B455" t="s">
        <v>488</v>
      </c>
      <c r="C455" t="s">
        <v>11</v>
      </c>
      <c r="D455">
        <v>7734022492</v>
      </c>
      <c r="E455" t="s">
        <v>17</v>
      </c>
      <c r="F455" t="s">
        <v>17</v>
      </c>
      <c r="G455" t="s">
        <v>484</v>
      </c>
      <c r="H455" s="64">
        <v>549240</v>
      </c>
      <c r="I455" t="s">
        <v>485</v>
      </c>
      <c r="J455" t="s">
        <v>499</v>
      </c>
      <c r="K455" s="64">
        <v>39701</v>
      </c>
      <c r="L455" s="51">
        <v>200000</v>
      </c>
      <c r="M455" s="51">
        <v>200000</v>
      </c>
      <c r="N455" s="6">
        <v>6.64</v>
      </c>
      <c r="O455" s="6">
        <v>11.6</v>
      </c>
      <c r="P455" s="6">
        <v>5.9706691200000002E-2</v>
      </c>
      <c r="Q455" s="6">
        <v>5.4858711999999992</v>
      </c>
    </row>
    <row r="456" spans="1:17" x14ac:dyDescent="0.35">
      <c r="A456" t="s">
        <v>18</v>
      </c>
      <c r="B456" t="s">
        <v>488</v>
      </c>
      <c r="C456" t="s">
        <v>11</v>
      </c>
      <c r="D456">
        <v>7734023444</v>
      </c>
      <c r="E456" t="s">
        <v>17</v>
      </c>
      <c r="F456" t="s">
        <v>17</v>
      </c>
      <c r="G456" t="s">
        <v>484</v>
      </c>
      <c r="H456" s="64">
        <v>549240</v>
      </c>
      <c r="I456" t="s">
        <v>485</v>
      </c>
      <c r="J456" t="s">
        <v>497</v>
      </c>
      <c r="K456" s="64">
        <v>39701</v>
      </c>
      <c r="L456" s="51">
        <v>200000</v>
      </c>
      <c r="M456" s="51">
        <v>200000</v>
      </c>
      <c r="N456" s="6">
        <v>8.6</v>
      </c>
      <c r="O456" s="6">
        <v>11.6</v>
      </c>
      <c r="P456" s="6">
        <v>4.8489480000000001E-2</v>
      </c>
      <c r="Q456" s="6">
        <v>4.4552299999999994</v>
      </c>
    </row>
    <row r="457" spans="1:17" x14ac:dyDescent="0.35">
      <c r="A457" t="s">
        <v>18</v>
      </c>
      <c r="B457" t="s">
        <v>488</v>
      </c>
      <c r="C457" t="s">
        <v>11</v>
      </c>
      <c r="D457">
        <v>7734024147</v>
      </c>
      <c r="E457" t="s">
        <v>17</v>
      </c>
      <c r="F457" t="s">
        <v>17</v>
      </c>
      <c r="G457" t="s">
        <v>484</v>
      </c>
      <c r="H457" s="64">
        <v>549240</v>
      </c>
      <c r="I457" t="s">
        <v>485</v>
      </c>
      <c r="J457" t="s">
        <v>499</v>
      </c>
      <c r="K457" s="64">
        <v>39701</v>
      </c>
      <c r="L457" s="51">
        <v>200000</v>
      </c>
      <c r="M457" s="51">
        <v>200000</v>
      </c>
      <c r="N457" s="6">
        <v>15.77</v>
      </c>
      <c r="O457" s="6">
        <v>11.6</v>
      </c>
      <c r="P457" s="6">
        <v>0.15845656319999998</v>
      </c>
      <c r="Q457" s="6">
        <v>14.559043199999998</v>
      </c>
    </row>
    <row r="458" spans="1:17" x14ac:dyDescent="0.35">
      <c r="A458" t="s">
        <v>18</v>
      </c>
      <c r="B458" t="s">
        <v>488</v>
      </c>
      <c r="C458" t="s">
        <v>11</v>
      </c>
      <c r="D458">
        <v>7734025132</v>
      </c>
      <c r="E458" t="s">
        <v>17</v>
      </c>
      <c r="F458" t="s">
        <v>17</v>
      </c>
      <c r="G458" t="s">
        <v>484</v>
      </c>
      <c r="H458" s="64">
        <v>549240</v>
      </c>
      <c r="I458" t="s">
        <v>485</v>
      </c>
      <c r="J458" t="s">
        <v>497</v>
      </c>
      <c r="K458" s="64">
        <v>39701</v>
      </c>
      <c r="L458" s="51">
        <v>200000</v>
      </c>
      <c r="M458" s="51">
        <v>200000</v>
      </c>
      <c r="N458" s="6">
        <v>10</v>
      </c>
      <c r="O458" s="6">
        <v>10.65</v>
      </c>
      <c r="P458" s="6">
        <v>8.0336879999999999E-2</v>
      </c>
      <c r="Q458" s="6">
        <v>7.3813800000000001</v>
      </c>
    </row>
    <row r="459" spans="1:17" x14ac:dyDescent="0.35">
      <c r="A459" t="s">
        <v>18</v>
      </c>
      <c r="B459" t="s">
        <v>488</v>
      </c>
      <c r="C459" t="s">
        <v>11</v>
      </c>
      <c r="D459">
        <v>7734025551</v>
      </c>
      <c r="E459" t="s">
        <v>17</v>
      </c>
      <c r="F459" t="s">
        <v>17</v>
      </c>
      <c r="G459" t="s">
        <v>484</v>
      </c>
      <c r="H459" s="64">
        <v>549240</v>
      </c>
      <c r="I459" t="s">
        <v>485</v>
      </c>
      <c r="J459" t="s">
        <v>496</v>
      </c>
      <c r="K459" s="64">
        <v>39701</v>
      </c>
      <c r="L459" s="51">
        <v>200000</v>
      </c>
      <c r="M459" s="51">
        <v>200000</v>
      </c>
      <c r="N459" s="6">
        <v>7.47</v>
      </c>
      <c r="O459" s="6">
        <v>11.6</v>
      </c>
      <c r="P459" s="6">
        <v>7.2447710400000004E-2</v>
      </c>
      <c r="Q459" s="6">
        <v>6.6565204000000007</v>
      </c>
    </row>
    <row r="460" spans="1:17" x14ac:dyDescent="0.35">
      <c r="A460" t="s">
        <v>18</v>
      </c>
      <c r="B460" t="s">
        <v>488</v>
      </c>
      <c r="C460" t="s">
        <v>11</v>
      </c>
      <c r="D460">
        <v>7734025558</v>
      </c>
      <c r="E460" t="s">
        <v>17</v>
      </c>
      <c r="F460" t="s">
        <v>17</v>
      </c>
      <c r="G460" t="s">
        <v>484</v>
      </c>
      <c r="H460" s="64">
        <v>549240</v>
      </c>
      <c r="I460" t="s">
        <v>485</v>
      </c>
      <c r="J460" t="s">
        <v>496</v>
      </c>
      <c r="K460" s="64">
        <v>39701</v>
      </c>
      <c r="L460" s="51">
        <v>200000</v>
      </c>
      <c r="M460" s="51">
        <v>200000</v>
      </c>
      <c r="N460" s="6">
        <v>9.9600000000000009</v>
      </c>
      <c r="O460" s="6">
        <v>11.6</v>
      </c>
      <c r="P460" s="6">
        <v>8.1355996799999997E-2</v>
      </c>
      <c r="Q460" s="6">
        <v>7.4750167999999997</v>
      </c>
    </row>
    <row r="461" spans="1:17" x14ac:dyDescent="0.35">
      <c r="A461" t="s">
        <v>18</v>
      </c>
      <c r="B461" t="s">
        <v>488</v>
      </c>
      <c r="C461" t="s">
        <v>11</v>
      </c>
      <c r="D461">
        <v>7734025773</v>
      </c>
      <c r="E461" t="s">
        <v>17</v>
      </c>
      <c r="F461" t="s">
        <v>17</v>
      </c>
      <c r="G461" t="s">
        <v>484</v>
      </c>
      <c r="H461" s="64">
        <v>549240</v>
      </c>
      <c r="I461" t="s">
        <v>485</v>
      </c>
      <c r="J461" t="s">
        <v>501</v>
      </c>
      <c r="K461" s="64">
        <v>39701</v>
      </c>
      <c r="L461" s="51">
        <v>200000</v>
      </c>
      <c r="M461" s="51">
        <v>200000</v>
      </c>
      <c r="N461" s="6">
        <v>9.9</v>
      </c>
      <c r="O461" s="6">
        <v>11.6</v>
      </c>
      <c r="P461" s="6">
        <v>8.5593455999999998E-2</v>
      </c>
      <c r="Q461" s="6">
        <v>7.8643559999999999</v>
      </c>
    </row>
    <row r="462" spans="1:17" x14ac:dyDescent="0.35">
      <c r="A462" t="s">
        <v>18</v>
      </c>
      <c r="B462" t="s">
        <v>488</v>
      </c>
      <c r="C462" t="s">
        <v>11</v>
      </c>
      <c r="D462">
        <v>7734026660</v>
      </c>
      <c r="E462" t="s">
        <v>17</v>
      </c>
      <c r="F462" t="s">
        <v>17</v>
      </c>
      <c r="G462" t="s">
        <v>484</v>
      </c>
      <c r="H462" s="64">
        <v>549240</v>
      </c>
      <c r="I462" t="s">
        <v>485</v>
      </c>
      <c r="J462" t="s">
        <v>496</v>
      </c>
      <c r="K462" s="64">
        <v>39701</v>
      </c>
      <c r="L462" s="51">
        <v>200000</v>
      </c>
      <c r="M462" s="51">
        <v>200000</v>
      </c>
      <c r="N462" s="6">
        <v>7</v>
      </c>
      <c r="O462" s="6">
        <v>9.1999999999999993</v>
      </c>
      <c r="P462" s="6">
        <v>5.6202681600000005E-2</v>
      </c>
      <c r="Q462" s="6">
        <v>5.163921600000001</v>
      </c>
    </row>
    <row r="463" spans="1:17" x14ac:dyDescent="0.35">
      <c r="A463" t="s">
        <v>18</v>
      </c>
      <c r="B463" t="s">
        <v>488</v>
      </c>
      <c r="C463" t="s">
        <v>11</v>
      </c>
      <c r="D463">
        <v>7734027516</v>
      </c>
      <c r="E463" t="s">
        <v>61</v>
      </c>
      <c r="G463" t="s">
        <v>484</v>
      </c>
      <c r="H463" s="64">
        <v>549240</v>
      </c>
      <c r="I463" t="s">
        <v>485</v>
      </c>
      <c r="J463" t="s">
        <v>496</v>
      </c>
      <c r="K463" s="64">
        <v>39701</v>
      </c>
      <c r="L463" s="51">
        <v>157588</v>
      </c>
      <c r="M463" s="51">
        <v>157588</v>
      </c>
      <c r="P463" s="6">
        <v>0.1378944</v>
      </c>
      <c r="Q463" s="6">
        <v>7.7147069440000013</v>
      </c>
    </row>
    <row r="464" spans="1:17" x14ac:dyDescent="0.35">
      <c r="A464" t="s">
        <v>18</v>
      </c>
      <c r="B464" t="s">
        <v>488</v>
      </c>
      <c r="C464" t="s">
        <v>11</v>
      </c>
      <c r="D464">
        <v>7734027592</v>
      </c>
      <c r="E464" t="s">
        <v>42</v>
      </c>
      <c r="F464" t="s">
        <v>17</v>
      </c>
      <c r="G464" t="s">
        <v>484</v>
      </c>
      <c r="H464" s="64">
        <v>549240</v>
      </c>
      <c r="I464" t="s">
        <v>485</v>
      </c>
      <c r="J464" t="s">
        <v>496</v>
      </c>
      <c r="K464" s="64">
        <v>39701</v>
      </c>
      <c r="L464" s="51">
        <v>222576</v>
      </c>
      <c r="M464" s="51">
        <v>222576</v>
      </c>
      <c r="N464" s="6">
        <v>7.5</v>
      </c>
      <c r="O464" s="6">
        <v>11.6</v>
      </c>
      <c r="P464" s="6">
        <v>5.4822456000000006E-2</v>
      </c>
      <c r="Q464" s="6">
        <v>5.0371060000000005</v>
      </c>
    </row>
    <row r="465" spans="1:17" x14ac:dyDescent="0.35">
      <c r="A465" t="s">
        <v>18</v>
      </c>
      <c r="B465" t="s">
        <v>488</v>
      </c>
      <c r="C465" t="s">
        <v>11</v>
      </c>
      <c r="D465">
        <v>7734027698</v>
      </c>
      <c r="E465" t="s">
        <v>42</v>
      </c>
      <c r="F465" t="s">
        <v>17</v>
      </c>
      <c r="G465" t="s">
        <v>484</v>
      </c>
      <c r="H465" s="64">
        <v>549240</v>
      </c>
      <c r="I465" t="s">
        <v>485</v>
      </c>
      <c r="J465" t="s">
        <v>498</v>
      </c>
      <c r="K465" s="64">
        <v>39701</v>
      </c>
      <c r="L465" s="51">
        <v>225000</v>
      </c>
      <c r="M465" s="51">
        <v>225000</v>
      </c>
      <c r="N465" s="6">
        <v>9.5399999999999991</v>
      </c>
      <c r="O465" s="6">
        <v>11.6</v>
      </c>
      <c r="P465" s="6">
        <v>7.8378580800000014E-2</v>
      </c>
      <c r="Q465" s="6">
        <v>7.2014508000000008</v>
      </c>
    </row>
    <row r="466" spans="1:17" x14ac:dyDescent="0.35">
      <c r="A466" t="s">
        <v>18</v>
      </c>
      <c r="B466" t="s">
        <v>488</v>
      </c>
      <c r="C466" t="s">
        <v>11</v>
      </c>
      <c r="D466">
        <v>7734028007</v>
      </c>
      <c r="E466" t="s">
        <v>17</v>
      </c>
      <c r="F466" t="s">
        <v>17</v>
      </c>
      <c r="G466" t="s">
        <v>484</v>
      </c>
      <c r="H466" s="64">
        <v>549240</v>
      </c>
      <c r="I466" t="s">
        <v>485</v>
      </c>
      <c r="J466" t="s">
        <v>501</v>
      </c>
      <c r="K466" s="64">
        <v>39701</v>
      </c>
      <c r="L466" s="51">
        <v>200000</v>
      </c>
      <c r="M466" s="51">
        <v>200000</v>
      </c>
      <c r="N466" s="6">
        <v>8</v>
      </c>
      <c r="O466" s="6">
        <v>9.83</v>
      </c>
      <c r="P466" s="6">
        <v>7.6041014399999995E-2</v>
      </c>
      <c r="Q466" s="6">
        <v>6.9866744000000001</v>
      </c>
    </row>
    <row r="467" spans="1:17" x14ac:dyDescent="0.35">
      <c r="A467" t="s">
        <v>18</v>
      </c>
      <c r="B467" t="s">
        <v>488</v>
      </c>
      <c r="C467" t="s">
        <v>11</v>
      </c>
      <c r="D467">
        <v>7734028032</v>
      </c>
      <c r="E467" t="s">
        <v>17</v>
      </c>
      <c r="F467" t="s">
        <v>17</v>
      </c>
      <c r="G467" t="s">
        <v>484</v>
      </c>
      <c r="H467" s="64">
        <v>549240</v>
      </c>
      <c r="I467" t="s">
        <v>485</v>
      </c>
      <c r="J467" t="s">
        <v>496</v>
      </c>
      <c r="K467" s="64">
        <v>39701</v>
      </c>
      <c r="L467" s="51">
        <v>200000</v>
      </c>
      <c r="M467" s="51">
        <v>200000</v>
      </c>
      <c r="N467" s="6">
        <v>8.17</v>
      </c>
      <c r="O467" s="6">
        <v>11</v>
      </c>
      <c r="P467" s="6">
        <v>6.8441630400000009E-2</v>
      </c>
      <c r="Q467" s="6">
        <v>6.2884404000000007</v>
      </c>
    </row>
    <row r="468" spans="1:17" x14ac:dyDescent="0.35">
      <c r="A468" t="s">
        <v>18</v>
      </c>
      <c r="B468" t="s">
        <v>488</v>
      </c>
      <c r="C468" t="s">
        <v>11</v>
      </c>
      <c r="D468">
        <v>7734028330</v>
      </c>
      <c r="E468" t="s">
        <v>17</v>
      </c>
      <c r="F468" t="s">
        <v>17</v>
      </c>
      <c r="G468" t="s">
        <v>484</v>
      </c>
      <c r="H468" s="64">
        <v>549240</v>
      </c>
      <c r="I468" t="s">
        <v>485</v>
      </c>
      <c r="J468" t="s">
        <v>496</v>
      </c>
      <c r="K468" s="64">
        <v>39701</v>
      </c>
      <c r="L468" s="51">
        <v>200000</v>
      </c>
      <c r="M468" s="51">
        <v>200000</v>
      </c>
      <c r="N468" s="6">
        <v>6.83</v>
      </c>
      <c r="O468" s="6">
        <v>10.65</v>
      </c>
      <c r="P468" s="6">
        <v>6.1535448E-2</v>
      </c>
      <c r="Q468" s="6">
        <v>5.6538979999999999</v>
      </c>
    </row>
    <row r="469" spans="1:17" x14ac:dyDescent="0.35">
      <c r="A469" t="s">
        <v>18</v>
      </c>
      <c r="B469" t="s">
        <v>488</v>
      </c>
      <c r="C469" t="s">
        <v>11</v>
      </c>
      <c r="D469">
        <v>7734028332</v>
      </c>
      <c r="E469" t="s">
        <v>42</v>
      </c>
      <c r="F469" t="s">
        <v>17</v>
      </c>
      <c r="G469" t="s">
        <v>484</v>
      </c>
      <c r="H469" s="64">
        <v>549240</v>
      </c>
      <c r="I469" t="s">
        <v>485</v>
      </c>
      <c r="J469" t="s">
        <v>499</v>
      </c>
      <c r="K469" s="64">
        <v>39701</v>
      </c>
      <c r="L469" s="51">
        <v>225000</v>
      </c>
      <c r="M469" s="51">
        <v>225000</v>
      </c>
      <c r="N469" s="6">
        <v>9.66</v>
      </c>
      <c r="O469" s="6">
        <v>11.6</v>
      </c>
      <c r="P469" s="6">
        <v>8.7514970400000003E-2</v>
      </c>
      <c r="Q469" s="6">
        <v>8.0409053999999998</v>
      </c>
    </row>
    <row r="470" spans="1:17" x14ac:dyDescent="0.35">
      <c r="A470" t="s">
        <v>18</v>
      </c>
      <c r="B470" t="s">
        <v>488</v>
      </c>
      <c r="C470" t="s">
        <v>11</v>
      </c>
      <c r="D470">
        <v>7734029249</v>
      </c>
      <c r="E470" t="s">
        <v>42</v>
      </c>
      <c r="F470" t="s">
        <v>17</v>
      </c>
      <c r="G470" t="s">
        <v>484</v>
      </c>
      <c r="H470" s="64">
        <v>549240</v>
      </c>
      <c r="I470" t="s">
        <v>485</v>
      </c>
      <c r="J470" t="s">
        <v>501</v>
      </c>
      <c r="K470" s="64">
        <v>39701</v>
      </c>
      <c r="L470" s="51">
        <v>225000</v>
      </c>
      <c r="M470" s="51">
        <v>225000</v>
      </c>
      <c r="N470" s="6">
        <v>5.92</v>
      </c>
      <c r="O470" s="6">
        <v>11.6</v>
      </c>
      <c r="P470" s="6">
        <v>5.8786416000000001E-2</v>
      </c>
      <c r="Q470" s="6">
        <v>5.4013159999999996</v>
      </c>
    </row>
    <row r="471" spans="1:17" x14ac:dyDescent="0.35">
      <c r="A471" t="s">
        <v>18</v>
      </c>
      <c r="B471" t="s">
        <v>488</v>
      </c>
      <c r="C471" t="s">
        <v>11</v>
      </c>
      <c r="D471">
        <v>7734029290</v>
      </c>
      <c r="E471" t="s">
        <v>17</v>
      </c>
      <c r="F471" t="s">
        <v>17</v>
      </c>
      <c r="G471" t="s">
        <v>484</v>
      </c>
      <c r="H471" s="64">
        <v>549240</v>
      </c>
      <c r="I471" t="s">
        <v>485</v>
      </c>
      <c r="J471" t="s">
        <v>496</v>
      </c>
      <c r="K471" s="64">
        <v>39701</v>
      </c>
      <c r="L471" s="51">
        <v>173732</v>
      </c>
      <c r="M471" s="51">
        <v>173732</v>
      </c>
      <c r="N471" s="6">
        <v>5.64</v>
      </c>
      <c r="O471" s="6">
        <v>10.65</v>
      </c>
      <c r="P471" s="6">
        <v>2.2609548000000004E-2</v>
      </c>
      <c r="Q471" s="6">
        <v>2.0773730000000001</v>
      </c>
    </row>
    <row r="472" spans="1:17" x14ac:dyDescent="0.35">
      <c r="A472" t="s">
        <v>18</v>
      </c>
      <c r="B472" t="s">
        <v>488</v>
      </c>
      <c r="C472" t="s">
        <v>11</v>
      </c>
      <c r="D472">
        <v>7734030310</v>
      </c>
      <c r="E472" t="s">
        <v>42</v>
      </c>
      <c r="F472" t="s">
        <v>17</v>
      </c>
      <c r="G472" t="s">
        <v>484</v>
      </c>
      <c r="H472" s="64">
        <v>549240</v>
      </c>
      <c r="I472" t="s">
        <v>485</v>
      </c>
      <c r="J472" t="s">
        <v>496</v>
      </c>
      <c r="K472" s="64">
        <v>39701</v>
      </c>
      <c r="L472" s="51">
        <v>217542.5</v>
      </c>
      <c r="M472" s="51">
        <v>217542.5</v>
      </c>
      <c r="N472" s="6">
        <v>6.12</v>
      </c>
      <c r="O472" s="6">
        <v>10.65</v>
      </c>
      <c r="P472" s="6">
        <v>2.4543230399999998E-2</v>
      </c>
      <c r="Q472" s="6">
        <v>2.2550403999999999</v>
      </c>
    </row>
    <row r="473" spans="1:17" x14ac:dyDescent="0.35">
      <c r="A473" t="s">
        <v>18</v>
      </c>
      <c r="B473" t="s">
        <v>488</v>
      </c>
      <c r="C473" t="s">
        <v>11</v>
      </c>
      <c r="D473">
        <v>7734030782</v>
      </c>
      <c r="E473" t="s">
        <v>57</v>
      </c>
      <c r="G473" t="s">
        <v>484</v>
      </c>
      <c r="H473" s="64">
        <v>549240</v>
      </c>
      <c r="I473" t="s">
        <v>485</v>
      </c>
      <c r="J473" t="s">
        <v>496</v>
      </c>
      <c r="K473" s="64">
        <v>39701</v>
      </c>
      <c r="L473" s="51">
        <v>100000</v>
      </c>
      <c r="M473" s="51">
        <v>100000</v>
      </c>
      <c r="P473" s="6">
        <v>0.11704482876940162</v>
      </c>
      <c r="Q473" s="6">
        <v>10.754126422850272</v>
      </c>
    </row>
    <row r="474" spans="1:17" x14ac:dyDescent="0.35">
      <c r="A474" t="s">
        <v>18</v>
      </c>
      <c r="B474" t="s">
        <v>488</v>
      </c>
      <c r="C474" t="s">
        <v>11</v>
      </c>
      <c r="D474">
        <v>7734030912</v>
      </c>
      <c r="E474" t="s">
        <v>17</v>
      </c>
      <c r="F474" t="s">
        <v>17</v>
      </c>
      <c r="G474" t="s">
        <v>484</v>
      </c>
      <c r="H474" s="64">
        <v>549240</v>
      </c>
      <c r="I474" t="s">
        <v>485</v>
      </c>
      <c r="J474" t="s">
        <v>496</v>
      </c>
      <c r="K474" s="64">
        <v>39701</v>
      </c>
      <c r="L474" s="51">
        <v>200000</v>
      </c>
      <c r="M474" s="51">
        <v>200000</v>
      </c>
      <c r="N474" s="6">
        <v>7.5</v>
      </c>
      <c r="O474" s="6">
        <v>11.6</v>
      </c>
      <c r="P474" s="6">
        <v>6.4989194400000005E-2</v>
      </c>
      <c r="Q474" s="6">
        <v>5.9712294000000004</v>
      </c>
    </row>
    <row r="475" spans="1:17" x14ac:dyDescent="0.35">
      <c r="A475" t="s">
        <v>18</v>
      </c>
      <c r="B475" t="s">
        <v>488</v>
      </c>
      <c r="C475" t="s">
        <v>11</v>
      </c>
      <c r="D475">
        <v>7734031564</v>
      </c>
      <c r="E475" t="s">
        <v>42</v>
      </c>
      <c r="F475" t="s">
        <v>17</v>
      </c>
      <c r="G475" t="s">
        <v>484</v>
      </c>
      <c r="H475" s="64">
        <v>549240</v>
      </c>
      <c r="I475" t="s">
        <v>485</v>
      </c>
      <c r="J475" t="s">
        <v>497</v>
      </c>
      <c r="K475" s="64">
        <v>39701</v>
      </c>
      <c r="L475" s="51">
        <v>217000</v>
      </c>
      <c r="M475" s="51">
        <v>217000</v>
      </c>
      <c r="N475" s="6">
        <v>5.6</v>
      </c>
      <c r="O475" s="6">
        <v>9.6</v>
      </c>
      <c r="P475" s="6">
        <v>5.4372240000000002E-2</v>
      </c>
      <c r="Q475" s="6">
        <v>4.9957399999999996</v>
      </c>
    </row>
    <row r="476" spans="1:17" x14ac:dyDescent="0.35">
      <c r="A476" t="s">
        <v>18</v>
      </c>
      <c r="B476" t="s">
        <v>488</v>
      </c>
      <c r="C476" t="s">
        <v>11</v>
      </c>
      <c r="D476">
        <v>7734031950</v>
      </c>
      <c r="E476" t="s">
        <v>17</v>
      </c>
      <c r="F476" t="s">
        <v>17</v>
      </c>
      <c r="G476" t="s">
        <v>484</v>
      </c>
      <c r="H476" s="64">
        <v>549240</v>
      </c>
      <c r="I476" t="s">
        <v>485</v>
      </c>
      <c r="J476" t="s">
        <v>497</v>
      </c>
      <c r="K476" s="64">
        <v>39701</v>
      </c>
      <c r="L476" s="51">
        <v>200000</v>
      </c>
      <c r="M476" s="51">
        <v>200000</v>
      </c>
      <c r="N476" s="6">
        <v>9.27</v>
      </c>
      <c r="O476" s="6">
        <v>9.6</v>
      </c>
      <c r="P476" s="6">
        <v>9.0426960000000001E-2</v>
      </c>
      <c r="Q476" s="6">
        <v>8.3084599999999984</v>
      </c>
    </row>
    <row r="477" spans="1:17" x14ac:dyDescent="0.35">
      <c r="A477" t="s">
        <v>18</v>
      </c>
      <c r="B477" t="s">
        <v>488</v>
      </c>
      <c r="C477" t="s">
        <v>11</v>
      </c>
      <c r="D477">
        <v>7734032332</v>
      </c>
      <c r="E477" t="s">
        <v>17</v>
      </c>
      <c r="F477" t="s">
        <v>17</v>
      </c>
      <c r="G477" t="s">
        <v>484</v>
      </c>
      <c r="H477" s="64">
        <v>549240</v>
      </c>
      <c r="I477" t="s">
        <v>485</v>
      </c>
      <c r="J477" t="s">
        <v>498</v>
      </c>
      <c r="K477" s="64">
        <v>39701</v>
      </c>
      <c r="L477" s="51">
        <v>200000</v>
      </c>
      <c r="M477" s="51">
        <v>200000</v>
      </c>
      <c r="N477" s="6">
        <v>9.9600000000000009</v>
      </c>
      <c r="O477" s="6">
        <v>11.6</v>
      </c>
      <c r="P477" s="6">
        <v>0.10008498240000001</v>
      </c>
      <c r="Q477" s="6">
        <v>9.1958424000000001</v>
      </c>
    </row>
    <row r="478" spans="1:17" x14ac:dyDescent="0.35">
      <c r="A478" t="s">
        <v>18</v>
      </c>
      <c r="B478" t="s">
        <v>488</v>
      </c>
      <c r="C478" t="s">
        <v>11</v>
      </c>
      <c r="D478">
        <v>7734032869</v>
      </c>
      <c r="E478" t="s">
        <v>17</v>
      </c>
      <c r="F478" t="s">
        <v>17</v>
      </c>
      <c r="G478" t="s">
        <v>484</v>
      </c>
      <c r="H478" s="64">
        <v>549240</v>
      </c>
      <c r="I478" t="s">
        <v>485</v>
      </c>
      <c r="J478" t="s">
        <v>496</v>
      </c>
      <c r="K478" s="64">
        <v>39701</v>
      </c>
      <c r="L478" s="51">
        <v>200000</v>
      </c>
      <c r="M478" s="51">
        <v>200000</v>
      </c>
      <c r="N478" s="6">
        <v>11</v>
      </c>
      <c r="O478" s="6">
        <v>10.65</v>
      </c>
      <c r="P478" s="6">
        <v>9.4838234400000013E-2</v>
      </c>
      <c r="Q478" s="6">
        <v>8.7137694000000003</v>
      </c>
    </row>
    <row r="479" spans="1:17" x14ac:dyDescent="0.35">
      <c r="A479" t="s">
        <v>18</v>
      </c>
      <c r="B479" t="s">
        <v>488</v>
      </c>
      <c r="C479" t="s">
        <v>11</v>
      </c>
      <c r="D479">
        <v>7734033479</v>
      </c>
      <c r="E479" t="s">
        <v>17</v>
      </c>
      <c r="F479" t="s">
        <v>17</v>
      </c>
      <c r="G479" t="s">
        <v>484</v>
      </c>
      <c r="H479" s="64">
        <v>549240</v>
      </c>
      <c r="I479" t="s">
        <v>485</v>
      </c>
      <c r="J479" t="s">
        <v>502</v>
      </c>
      <c r="K479" s="64">
        <v>39701</v>
      </c>
      <c r="L479" s="51">
        <v>200000</v>
      </c>
      <c r="M479" s="51">
        <v>200000</v>
      </c>
      <c r="N479" s="6">
        <v>6.5</v>
      </c>
      <c r="O479" s="6">
        <v>10.65</v>
      </c>
      <c r="P479" s="6">
        <v>6.5024575200000004E-2</v>
      </c>
      <c r="Q479" s="6">
        <v>5.9744802000000004</v>
      </c>
    </row>
    <row r="480" spans="1:17" x14ac:dyDescent="0.35">
      <c r="A480" t="s">
        <v>18</v>
      </c>
      <c r="B480" t="s">
        <v>488</v>
      </c>
      <c r="C480" t="s">
        <v>11</v>
      </c>
      <c r="D480">
        <v>7734034490</v>
      </c>
      <c r="E480" t="s">
        <v>42</v>
      </c>
      <c r="F480" t="s">
        <v>17</v>
      </c>
      <c r="G480" t="s">
        <v>484</v>
      </c>
      <c r="H480" s="64">
        <v>549240</v>
      </c>
      <c r="I480" t="s">
        <v>485</v>
      </c>
      <c r="J480" t="s">
        <v>498</v>
      </c>
      <c r="K480" s="64">
        <v>39701</v>
      </c>
      <c r="L480" s="51">
        <v>225000</v>
      </c>
      <c r="M480" s="51">
        <v>225000</v>
      </c>
      <c r="N480" s="6">
        <v>17.22</v>
      </c>
      <c r="O480" s="6">
        <v>10.65</v>
      </c>
      <c r="P480" s="6">
        <v>0.16440512400000001</v>
      </c>
      <c r="Q480" s="6">
        <v>15.105599</v>
      </c>
    </row>
    <row r="481" spans="1:17" x14ac:dyDescent="0.35">
      <c r="A481" t="s">
        <v>18</v>
      </c>
      <c r="B481" t="s">
        <v>488</v>
      </c>
      <c r="C481" t="s">
        <v>11</v>
      </c>
      <c r="D481">
        <v>7734035038</v>
      </c>
      <c r="E481" t="s">
        <v>17</v>
      </c>
      <c r="F481" t="s">
        <v>17</v>
      </c>
      <c r="G481" t="s">
        <v>484</v>
      </c>
      <c r="H481" s="64">
        <v>549240</v>
      </c>
      <c r="I481" t="s">
        <v>485</v>
      </c>
      <c r="J481" t="s">
        <v>499</v>
      </c>
      <c r="K481" s="64">
        <v>39701</v>
      </c>
      <c r="L481" s="51">
        <v>200000</v>
      </c>
      <c r="M481" s="51">
        <v>200000</v>
      </c>
      <c r="N481" s="6">
        <v>9.6</v>
      </c>
      <c r="O481" s="6">
        <v>11.6</v>
      </c>
      <c r="P481" s="6">
        <v>9.9233222400000001E-2</v>
      </c>
      <c r="Q481" s="6">
        <v>9.1175823999999999</v>
      </c>
    </row>
    <row r="482" spans="1:17" x14ac:dyDescent="0.35">
      <c r="A482" t="s">
        <v>18</v>
      </c>
      <c r="B482" t="s">
        <v>488</v>
      </c>
      <c r="C482" t="s">
        <v>11</v>
      </c>
      <c r="D482">
        <v>7734035324</v>
      </c>
      <c r="E482" t="s">
        <v>42</v>
      </c>
      <c r="F482" t="s">
        <v>17</v>
      </c>
      <c r="G482" t="s">
        <v>484</v>
      </c>
      <c r="H482" s="64">
        <v>549240</v>
      </c>
      <c r="I482" t="s">
        <v>485</v>
      </c>
      <c r="J482" t="s">
        <v>497</v>
      </c>
      <c r="K482" s="64">
        <v>39701</v>
      </c>
      <c r="L482" s="51">
        <v>225000</v>
      </c>
      <c r="M482" s="51">
        <v>225000</v>
      </c>
      <c r="N482" s="6">
        <v>9.89</v>
      </c>
      <c r="O482" s="6">
        <v>11.6</v>
      </c>
      <c r="P482" s="6">
        <v>9.2825927999999988E-2</v>
      </c>
      <c r="Q482" s="6">
        <v>8.5288779999999988</v>
      </c>
    </row>
    <row r="483" spans="1:17" x14ac:dyDescent="0.35">
      <c r="A483" t="s">
        <v>18</v>
      </c>
      <c r="B483" t="s">
        <v>488</v>
      </c>
      <c r="C483" t="s">
        <v>11</v>
      </c>
      <c r="D483">
        <v>7734036235</v>
      </c>
      <c r="E483" t="s">
        <v>17</v>
      </c>
      <c r="F483" t="s">
        <v>17</v>
      </c>
      <c r="G483" t="s">
        <v>484</v>
      </c>
      <c r="H483" s="64">
        <v>549240</v>
      </c>
      <c r="I483" t="s">
        <v>485</v>
      </c>
      <c r="J483" t="s">
        <v>496</v>
      </c>
      <c r="K483" s="64">
        <v>39701</v>
      </c>
      <c r="L483" s="51">
        <v>200000</v>
      </c>
      <c r="M483" s="51">
        <v>200000</v>
      </c>
      <c r="N483" s="6">
        <v>10.92</v>
      </c>
      <c r="O483" s="6">
        <v>11.6</v>
      </c>
      <c r="P483" s="6">
        <v>8.7875985599999998E-2</v>
      </c>
      <c r="Q483" s="6">
        <v>8.0740755999999987</v>
      </c>
    </row>
    <row r="484" spans="1:17" x14ac:dyDescent="0.35">
      <c r="A484" t="s">
        <v>18</v>
      </c>
      <c r="B484" t="s">
        <v>488</v>
      </c>
      <c r="C484" t="s">
        <v>11</v>
      </c>
      <c r="D484">
        <v>7734036500</v>
      </c>
      <c r="E484" t="s">
        <v>17</v>
      </c>
      <c r="F484" t="s">
        <v>17</v>
      </c>
      <c r="G484" t="s">
        <v>484</v>
      </c>
      <c r="H484" s="64">
        <v>549240</v>
      </c>
      <c r="I484" t="s">
        <v>485</v>
      </c>
      <c r="J484" t="s">
        <v>496</v>
      </c>
      <c r="K484" s="64">
        <v>39701</v>
      </c>
      <c r="L484" s="51">
        <v>123200</v>
      </c>
      <c r="M484" s="51">
        <v>123200</v>
      </c>
      <c r="N484" s="6">
        <v>3.2</v>
      </c>
      <c r="O484" s="6">
        <v>5.12</v>
      </c>
      <c r="P484" s="6">
        <v>3.0852899999999999E-2</v>
      </c>
      <c r="Q484" s="6">
        <v>2.834775</v>
      </c>
    </row>
    <row r="485" spans="1:17" x14ac:dyDescent="0.35">
      <c r="A485" t="s">
        <v>18</v>
      </c>
      <c r="B485" t="s">
        <v>488</v>
      </c>
      <c r="C485" t="s">
        <v>11</v>
      </c>
      <c r="D485">
        <v>7734036508</v>
      </c>
      <c r="E485" t="s">
        <v>71</v>
      </c>
      <c r="G485" t="s">
        <v>484</v>
      </c>
      <c r="H485" s="64">
        <v>549240</v>
      </c>
      <c r="I485" t="s">
        <v>485</v>
      </c>
      <c r="J485" t="s">
        <v>496</v>
      </c>
      <c r="K485" s="64">
        <v>39701</v>
      </c>
      <c r="L485" s="51">
        <v>60000</v>
      </c>
      <c r="M485" s="51">
        <v>60000</v>
      </c>
      <c r="P485" s="6">
        <v>2.6586181818181818E-2</v>
      </c>
      <c r="Q485" s="6">
        <v>2.4427475883636363</v>
      </c>
    </row>
    <row r="486" spans="1:17" x14ac:dyDescent="0.35">
      <c r="A486" t="s">
        <v>18</v>
      </c>
      <c r="B486" t="s">
        <v>488</v>
      </c>
      <c r="C486" t="s">
        <v>11</v>
      </c>
      <c r="D486">
        <v>7734037057</v>
      </c>
      <c r="E486" t="s">
        <v>17</v>
      </c>
      <c r="F486" t="s">
        <v>17</v>
      </c>
      <c r="G486" t="s">
        <v>484</v>
      </c>
      <c r="H486" s="64">
        <v>549240</v>
      </c>
      <c r="I486" t="s">
        <v>485</v>
      </c>
      <c r="J486" t="s">
        <v>496</v>
      </c>
      <c r="K486" s="64">
        <v>39701</v>
      </c>
      <c r="L486" s="51">
        <v>200000</v>
      </c>
      <c r="M486" s="51">
        <v>200000</v>
      </c>
      <c r="N486" s="6">
        <v>9.9600000000000009</v>
      </c>
      <c r="O486" s="6">
        <v>11.6</v>
      </c>
      <c r="P486" s="6">
        <v>8.4241778400000009E-2</v>
      </c>
      <c r="Q486" s="6">
        <v>7.7401634000000001</v>
      </c>
    </row>
    <row r="487" spans="1:17" x14ac:dyDescent="0.35">
      <c r="A487" t="s">
        <v>18</v>
      </c>
      <c r="B487" t="s">
        <v>488</v>
      </c>
      <c r="C487" t="s">
        <v>11</v>
      </c>
      <c r="D487">
        <v>7734037783</v>
      </c>
      <c r="E487" t="s">
        <v>17</v>
      </c>
      <c r="F487" t="s">
        <v>17</v>
      </c>
      <c r="G487" t="s">
        <v>484</v>
      </c>
      <c r="H487" s="64">
        <v>549240</v>
      </c>
      <c r="I487" t="s">
        <v>485</v>
      </c>
      <c r="J487" t="s">
        <v>498</v>
      </c>
      <c r="K487" s="64">
        <v>39701</v>
      </c>
      <c r="L487" s="51">
        <v>200000</v>
      </c>
      <c r="M487" s="51">
        <v>200000</v>
      </c>
      <c r="N487" s="6">
        <v>5.4</v>
      </c>
      <c r="O487" s="6">
        <v>11.6</v>
      </c>
      <c r="P487" s="6">
        <v>5.4173995199999998E-2</v>
      </c>
      <c r="Q487" s="6">
        <v>4.9775251999999996</v>
      </c>
    </row>
    <row r="488" spans="1:17" x14ac:dyDescent="0.35">
      <c r="A488" t="s">
        <v>18</v>
      </c>
      <c r="B488" t="s">
        <v>488</v>
      </c>
      <c r="C488" t="s">
        <v>11</v>
      </c>
      <c r="D488">
        <v>7734039501</v>
      </c>
      <c r="E488" t="s">
        <v>17</v>
      </c>
      <c r="F488" t="s">
        <v>17</v>
      </c>
      <c r="G488" t="s">
        <v>484</v>
      </c>
      <c r="H488" s="64">
        <v>549240</v>
      </c>
      <c r="I488" t="s">
        <v>485</v>
      </c>
      <c r="J488" t="s">
        <v>496</v>
      </c>
      <c r="K488" s="64">
        <v>39701</v>
      </c>
      <c r="L488" s="51">
        <v>200000</v>
      </c>
      <c r="M488" s="51">
        <v>200000</v>
      </c>
      <c r="N488" s="6">
        <v>9.8800000000000008</v>
      </c>
      <c r="O488" s="6">
        <v>24</v>
      </c>
      <c r="P488" s="6">
        <v>9.1955073600000006E-2</v>
      </c>
      <c r="Q488" s="6">
        <v>8.448863600000001</v>
      </c>
    </row>
    <row r="489" spans="1:17" x14ac:dyDescent="0.35">
      <c r="A489" t="s">
        <v>18</v>
      </c>
      <c r="B489" t="s">
        <v>488</v>
      </c>
      <c r="C489" t="s">
        <v>11</v>
      </c>
      <c r="D489">
        <v>7734039663</v>
      </c>
      <c r="E489" t="s">
        <v>50</v>
      </c>
      <c r="G489" t="s">
        <v>484</v>
      </c>
      <c r="H489" s="64">
        <v>549240</v>
      </c>
      <c r="I489" t="s">
        <v>485</v>
      </c>
      <c r="J489" t="s">
        <v>499</v>
      </c>
      <c r="K489" s="64">
        <v>39701</v>
      </c>
      <c r="L489" s="51">
        <v>80000</v>
      </c>
      <c r="M489" s="51">
        <v>80000</v>
      </c>
      <c r="P489" s="6">
        <v>0.29166487208008901</v>
      </c>
      <c r="Q489" s="6">
        <v>31.461517956413793</v>
      </c>
    </row>
    <row r="490" spans="1:17" x14ac:dyDescent="0.35">
      <c r="A490" t="s">
        <v>18</v>
      </c>
      <c r="B490" t="s">
        <v>488</v>
      </c>
      <c r="C490" t="s">
        <v>11</v>
      </c>
      <c r="D490">
        <v>7734040265</v>
      </c>
      <c r="E490" t="s">
        <v>17</v>
      </c>
      <c r="F490" t="s">
        <v>17</v>
      </c>
      <c r="G490" t="s">
        <v>484</v>
      </c>
      <c r="H490" s="64">
        <v>549240</v>
      </c>
      <c r="I490" t="s">
        <v>485</v>
      </c>
      <c r="J490" t="s">
        <v>496</v>
      </c>
      <c r="K490" s="64">
        <v>39701</v>
      </c>
      <c r="L490" s="51">
        <v>200000</v>
      </c>
      <c r="M490" s="51">
        <v>200000</v>
      </c>
      <c r="N490" s="6">
        <v>9.6</v>
      </c>
      <c r="O490" s="6">
        <v>11.6</v>
      </c>
      <c r="P490" s="6">
        <v>8.1175910399999995E-2</v>
      </c>
      <c r="Q490" s="6">
        <v>7.4584703999999995</v>
      </c>
    </row>
    <row r="491" spans="1:17" x14ac:dyDescent="0.35">
      <c r="A491" t="s">
        <v>18</v>
      </c>
      <c r="B491" t="s">
        <v>488</v>
      </c>
      <c r="C491" t="s">
        <v>11</v>
      </c>
      <c r="D491">
        <v>7734040359</v>
      </c>
      <c r="E491" t="s">
        <v>42</v>
      </c>
      <c r="F491" t="s">
        <v>17</v>
      </c>
      <c r="G491" t="s">
        <v>484</v>
      </c>
      <c r="H491" s="64">
        <v>549240</v>
      </c>
      <c r="I491" t="s">
        <v>485</v>
      </c>
      <c r="J491" t="s">
        <v>498</v>
      </c>
      <c r="K491" s="64">
        <v>39701</v>
      </c>
      <c r="L491" s="51">
        <v>225000</v>
      </c>
      <c r="M491" s="51">
        <v>225000</v>
      </c>
      <c r="N491" s="6">
        <v>9.5</v>
      </c>
      <c r="O491" s="6">
        <v>11.6</v>
      </c>
      <c r="P491" s="6">
        <v>8.2985760000000006E-2</v>
      </c>
      <c r="Q491" s="6">
        <v>7.6247600000000002</v>
      </c>
    </row>
    <row r="492" spans="1:17" x14ac:dyDescent="0.35">
      <c r="A492" t="s">
        <v>18</v>
      </c>
      <c r="B492" t="s">
        <v>488</v>
      </c>
      <c r="C492" t="s">
        <v>11</v>
      </c>
      <c r="D492">
        <v>7734040638</v>
      </c>
      <c r="E492" t="s">
        <v>42</v>
      </c>
      <c r="F492" t="s">
        <v>17</v>
      </c>
      <c r="G492" t="s">
        <v>484</v>
      </c>
      <c r="H492" s="64">
        <v>549240</v>
      </c>
      <c r="I492" t="s">
        <v>485</v>
      </c>
      <c r="J492" t="s">
        <v>498</v>
      </c>
      <c r="K492" s="64">
        <v>39701</v>
      </c>
      <c r="L492" s="51">
        <v>225000</v>
      </c>
      <c r="M492" s="51">
        <v>225000</v>
      </c>
      <c r="N492" s="6">
        <v>9.6</v>
      </c>
      <c r="O492" s="6">
        <v>11.6</v>
      </c>
      <c r="P492" s="6">
        <v>5.6975068800000001E-2</v>
      </c>
      <c r="Q492" s="6">
        <v>5.2348887999999993</v>
      </c>
    </row>
    <row r="493" spans="1:17" x14ac:dyDescent="0.35">
      <c r="A493" t="s">
        <v>18</v>
      </c>
      <c r="B493" t="s">
        <v>488</v>
      </c>
      <c r="C493" t="s">
        <v>11</v>
      </c>
      <c r="D493">
        <v>7734040668</v>
      </c>
      <c r="E493" t="s">
        <v>17</v>
      </c>
      <c r="F493" t="s">
        <v>17</v>
      </c>
      <c r="G493" t="s">
        <v>484</v>
      </c>
      <c r="H493" s="64">
        <v>549240</v>
      </c>
      <c r="I493" t="s">
        <v>485</v>
      </c>
      <c r="J493" t="s">
        <v>501</v>
      </c>
      <c r="K493" s="64">
        <v>39701</v>
      </c>
      <c r="L493" s="51">
        <v>200000</v>
      </c>
      <c r="M493" s="51">
        <v>200000</v>
      </c>
      <c r="N493" s="6">
        <v>9.4</v>
      </c>
      <c r="O493" s="6">
        <v>10.65</v>
      </c>
      <c r="P493" s="6">
        <v>6.8648111999999997E-2</v>
      </c>
      <c r="Q493" s="6">
        <v>6.3074119999999994</v>
      </c>
    </row>
    <row r="494" spans="1:17" x14ac:dyDescent="0.35">
      <c r="A494" t="s">
        <v>18</v>
      </c>
      <c r="B494" t="s">
        <v>488</v>
      </c>
      <c r="C494" t="s">
        <v>11</v>
      </c>
      <c r="D494">
        <v>7734041355</v>
      </c>
      <c r="E494" t="s">
        <v>42</v>
      </c>
      <c r="F494" t="s">
        <v>17</v>
      </c>
      <c r="G494" t="s">
        <v>484</v>
      </c>
      <c r="H494" s="64">
        <v>549240</v>
      </c>
      <c r="I494" t="s">
        <v>485</v>
      </c>
      <c r="J494" t="s">
        <v>501</v>
      </c>
      <c r="K494" s="64">
        <v>39701</v>
      </c>
      <c r="L494" s="51">
        <v>225000</v>
      </c>
      <c r="M494" s="51">
        <v>225000</v>
      </c>
      <c r="N494" s="6">
        <v>8.8000000000000007</v>
      </c>
      <c r="O494" s="6">
        <v>14.2</v>
      </c>
      <c r="P494" s="6">
        <v>8.1986018400000013E-2</v>
      </c>
      <c r="Q494" s="6">
        <v>7.5329034000000004</v>
      </c>
    </row>
    <row r="495" spans="1:17" x14ac:dyDescent="0.35">
      <c r="A495" t="s">
        <v>18</v>
      </c>
      <c r="B495" t="s">
        <v>488</v>
      </c>
      <c r="C495" t="s">
        <v>11</v>
      </c>
      <c r="D495">
        <v>7734041390</v>
      </c>
      <c r="E495" t="s">
        <v>17</v>
      </c>
      <c r="F495" t="s">
        <v>17</v>
      </c>
      <c r="G495" t="s">
        <v>484</v>
      </c>
      <c r="H495" s="64">
        <v>549240</v>
      </c>
      <c r="I495" t="s">
        <v>485</v>
      </c>
      <c r="J495" t="s">
        <v>501</v>
      </c>
      <c r="K495" s="64">
        <v>39701</v>
      </c>
      <c r="L495" s="51">
        <v>200000</v>
      </c>
      <c r="M495" s="51">
        <v>200000</v>
      </c>
      <c r="N495" s="6">
        <v>9.9</v>
      </c>
      <c r="O495" s="6">
        <v>11.5</v>
      </c>
      <c r="P495" s="6">
        <v>9.5734360800000001E-2</v>
      </c>
      <c r="Q495" s="6">
        <v>8.7961058000000012</v>
      </c>
    </row>
    <row r="496" spans="1:17" x14ac:dyDescent="0.35">
      <c r="A496" t="s">
        <v>18</v>
      </c>
      <c r="B496" t="s">
        <v>488</v>
      </c>
      <c r="C496" t="s">
        <v>11</v>
      </c>
      <c r="D496">
        <v>7734041636</v>
      </c>
      <c r="E496" t="s">
        <v>17</v>
      </c>
      <c r="F496" t="s">
        <v>17</v>
      </c>
      <c r="G496" t="s">
        <v>484</v>
      </c>
      <c r="H496" s="64">
        <v>549240</v>
      </c>
      <c r="I496" t="s">
        <v>485</v>
      </c>
      <c r="J496" t="s">
        <v>501</v>
      </c>
      <c r="K496" s="64">
        <v>39701</v>
      </c>
      <c r="L496" s="51">
        <v>200000</v>
      </c>
      <c r="M496" s="51">
        <v>200000</v>
      </c>
      <c r="N496" s="6">
        <v>9.9</v>
      </c>
      <c r="O496" s="6">
        <v>11.5</v>
      </c>
      <c r="P496" s="6">
        <v>9.5734360800000001E-2</v>
      </c>
      <c r="Q496" s="6">
        <v>8.7961058000000012</v>
      </c>
    </row>
    <row r="497" spans="1:17" x14ac:dyDescent="0.35">
      <c r="A497" t="s">
        <v>18</v>
      </c>
      <c r="B497" t="s">
        <v>488</v>
      </c>
      <c r="C497" t="s">
        <v>11</v>
      </c>
      <c r="D497">
        <v>7734041916</v>
      </c>
      <c r="E497" t="s">
        <v>17</v>
      </c>
      <c r="F497" t="s">
        <v>17</v>
      </c>
      <c r="G497" t="s">
        <v>484</v>
      </c>
      <c r="H497" s="64">
        <v>549240</v>
      </c>
      <c r="I497" t="s">
        <v>485</v>
      </c>
      <c r="J497" t="s">
        <v>501</v>
      </c>
      <c r="K497" s="64">
        <v>39701</v>
      </c>
      <c r="L497" s="51">
        <v>200000</v>
      </c>
      <c r="M497" s="51">
        <v>200000</v>
      </c>
      <c r="N497" s="6">
        <v>9.84</v>
      </c>
      <c r="O497" s="6">
        <v>11.6</v>
      </c>
      <c r="P497" s="6">
        <v>8.9697628799999998E-2</v>
      </c>
      <c r="Q497" s="6">
        <v>8.2414488000000006</v>
      </c>
    </row>
    <row r="498" spans="1:17" x14ac:dyDescent="0.35">
      <c r="A498" t="s">
        <v>18</v>
      </c>
      <c r="B498" t="s">
        <v>488</v>
      </c>
      <c r="C498" t="s">
        <v>11</v>
      </c>
      <c r="D498">
        <v>7734042949</v>
      </c>
      <c r="E498" t="s">
        <v>516</v>
      </c>
      <c r="F498" t="s">
        <v>17</v>
      </c>
      <c r="G498" t="s">
        <v>484</v>
      </c>
      <c r="H498" s="64">
        <v>549240</v>
      </c>
      <c r="I498" t="s">
        <v>485</v>
      </c>
      <c r="J498" t="s">
        <v>497</v>
      </c>
      <c r="K498" s="64">
        <v>39701</v>
      </c>
      <c r="L498" s="51">
        <v>331418.40000000002</v>
      </c>
      <c r="M498" s="51">
        <v>331418.40000000002</v>
      </c>
      <c r="N498" s="6">
        <v>9.9</v>
      </c>
      <c r="O498" s="6">
        <v>10.24</v>
      </c>
      <c r="P498" s="6">
        <v>0.15432098725640764</v>
      </c>
      <c r="Q498" s="6">
        <v>14.621850601408132</v>
      </c>
    </row>
    <row r="499" spans="1:17" x14ac:dyDescent="0.35">
      <c r="A499" t="s">
        <v>18</v>
      </c>
      <c r="B499" t="s">
        <v>488</v>
      </c>
      <c r="C499" t="s">
        <v>11</v>
      </c>
      <c r="D499">
        <v>7734043408</v>
      </c>
      <c r="E499" t="s">
        <v>42</v>
      </c>
      <c r="F499" t="s">
        <v>17</v>
      </c>
      <c r="G499" t="s">
        <v>484</v>
      </c>
      <c r="H499" s="64">
        <v>549240</v>
      </c>
      <c r="I499" t="s">
        <v>485</v>
      </c>
      <c r="J499" t="s">
        <v>496</v>
      </c>
      <c r="K499" s="64">
        <v>39701</v>
      </c>
      <c r="L499" s="51">
        <v>225000</v>
      </c>
      <c r="M499" s="51">
        <v>225000</v>
      </c>
      <c r="N499" s="6">
        <v>6.75</v>
      </c>
      <c r="O499" s="6">
        <v>11.5</v>
      </c>
      <c r="P499" s="6">
        <v>5.9356346399999996E-2</v>
      </c>
      <c r="Q499" s="6">
        <v>5.4536813999999998</v>
      </c>
    </row>
    <row r="500" spans="1:17" x14ac:dyDescent="0.35">
      <c r="A500" t="s">
        <v>18</v>
      </c>
      <c r="B500" t="s">
        <v>488</v>
      </c>
      <c r="C500" t="s">
        <v>11</v>
      </c>
      <c r="D500">
        <v>7734046520</v>
      </c>
      <c r="E500" t="s">
        <v>17</v>
      </c>
      <c r="F500" t="s">
        <v>17</v>
      </c>
      <c r="G500" t="s">
        <v>484</v>
      </c>
      <c r="H500" s="64">
        <v>549240</v>
      </c>
      <c r="I500" t="s">
        <v>485</v>
      </c>
      <c r="J500" t="s">
        <v>498</v>
      </c>
      <c r="K500" s="64">
        <v>39701</v>
      </c>
      <c r="L500" s="51">
        <v>200000</v>
      </c>
      <c r="M500" s="51">
        <v>200000</v>
      </c>
      <c r="N500" s="6">
        <v>9.9600000000000009</v>
      </c>
      <c r="O500" s="6">
        <v>11.6</v>
      </c>
      <c r="P500" s="6">
        <v>9.7616188800000003E-2</v>
      </c>
      <c r="Q500" s="6">
        <v>8.9690087999999992</v>
      </c>
    </row>
    <row r="501" spans="1:17" x14ac:dyDescent="0.35">
      <c r="A501" t="s">
        <v>18</v>
      </c>
      <c r="B501" t="s">
        <v>488</v>
      </c>
      <c r="C501" t="s">
        <v>11</v>
      </c>
      <c r="D501">
        <v>7734047314</v>
      </c>
      <c r="E501" t="s">
        <v>17</v>
      </c>
      <c r="F501" t="s">
        <v>17</v>
      </c>
      <c r="G501" t="s">
        <v>484</v>
      </c>
      <c r="H501" s="64">
        <v>549240</v>
      </c>
      <c r="I501" t="s">
        <v>485</v>
      </c>
      <c r="J501" t="s">
        <v>496</v>
      </c>
      <c r="K501" s="64">
        <v>39701</v>
      </c>
      <c r="L501" s="51">
        <v>200000</v>
      </c>
      <c r="M501" s="51">
        <v>200000</v>
      </c>
      <c r="N501" s="6">
        <v>9.9</v>
      </c>
      <c r="O501" s="6">
        <v>11.6</v>
      </c>
      <c r="P501" s="6">
        <v>9.1466762399999998E-2</v>
      </c>
      <c r="Q501" s="6">
        <v>8.4039973999999997</v>
      </c>
    </row>
    <row r="502" spans="1:17" x14ac:dyDescent="0.35">
      <c r="A502" t="s">
        <v>18</v>
      </c>
      <c r="B502" t="s">
        <v>488</v>
      </c>
      <c r="C502" t="s">
        <v>11</v>
      </c>
      <c r="D502">
        <v>7734048122</v>
      </c>
      <c r="E502" t="s">
        <v>42</v>
      </c>
      <c r="F502" t="s">
        <v>17</v>
      </c>
      <c r="G502" t="s">
        <v>484</v>
      </c>
      <c r="H502" s="64">
        <v>549240</v>
      </c>
      <c r="I502" t="s">
        <v>485</v>
      </c>
      <c r="J502" t="s">
        <v>498</v>
      </c>
      <c r="K502" s="64">
        <v>39701</v>
      </c>
      <c r="L502" s="51">
        <v>225000</v>
      </c>
      <c r="M502" s="51">
        <v>225000</v>
      </c>
      <c r="N502" s="6">
        <v>11.31</v>
      </c>
      <c r="O502" s="6">
        <v>11.5</v>
      </c>
      <c r="P502" s="6">
        <v>0.11719918080000001</v>
      </c>
      <c r="Q502" s="6">
        <v>10.7683008</v>
      </c>
    </row>
    <row r="503" spans="1:17" x14ac:dyDescent="0.35">
      <c r="A503" t="s">
        <v>18</v>
      </c>
      <c r="B503" t="s">
        <v>488</v>
      </c>
      <c r="C503" t="s">
        <v>11</v>
      </c>
      <c r="D503">
        <v>7734049820</v>
      </c>
      <c r="E503" t="s">
        <v>22</v>
      </c>
      <c r="F503" t="s">
        <v>22</v>
      </c>
      <c r="G503" t="s">
        <v>484</v>
      </c>
      <c r="H503" s="64">
        <v>549240</v>
      </c>
      <c r="I503" t="s">
        <v>485</v>
      </c>
      <c r="J503" t="s">
        <v>499</v>
      </c>
      <c r="K503" s="64">
        <v>39701</v>
      </c>
      <c r="L503" s="51">
        <v>200000</v>
      </c>
      <c r="M503" s="51">
        <v>200000</v>
      </c>
      <c r="N503" s="6">
        <v>10.08</v>
      </c>
      <c r="O503" s="6">
        <v>10.24</v>
      </c>
      <c r="P503" s="6">
        <v>9.3600000000000003E-2</v>
      </c>
      <c r="Q503" s="6">
        <v>8.6</v>
      </c>
    </row>
    <row r="504" spans="1:17" x14ac:dyDescent="0.35">
      <c r="A504" t="s">
        <v>18</v>
      </c>
      <c r="B504" t="s">
        <v>489</v>
      </c>
      <c r="C504" t="s">
        <v>11</v>
      </c>
      <c r="D504">
        <v>7735000096</v>
      </c>
      <c r="E504" t="s">
        <v>512</v>
      </c>
      <c r="G504" t="s">
        <v>484</v>
      </c>
      <c r="H504" s="64">
        <v>549240</v>
      </c>
      <c r="I504" t="s">
        <v>485</v>
      </c>
      <c r="J504" t="s">
        <v>496</v>
      </c>
      <c r="K504" s="64">
        <v>39701</v>
      </c>
      <c r="L504" s="51">
        <v>821341</v>
      </c>
      <c r="M504" s="51">
        <v>821341</v>
      </c>
      <c r="P504" s="6">
        <v>0.2351372549253731</v>
      </c>
      <c r="Q504" s="6">
        <v>18.749310591410151</v>
      </c>
    </row>
    <row r="505" spans="1:17" x14ac:dyDescent="0.35">
      <c r="A505" t="s">
        <v>18</v>
      </c>
      <c r="B505" t="s">
        <v>489</v>
      </c>
      <c r="C505" t="s">
        <v>11</v>
      </c>
      <c r="D505">
        <v>7735000456</v>
      </c>
      <c r="E505" t="s">
        <v>58</v>
      </c>
      <c r="G505" t="s">
        <v>484</v>
      </c>
      <c r="H505" s="64">
        <v>549240</v>
      </c>
      <c r="I505" t="s">
        <v>485</v>
      </c>
      <c r="J505" t="s">
        <v>496</v>
      </c>
      <c r="K505" s="64">
        <v>39701</v>
      </c>
      <c r="L505" s="51">
        <v>858254</v>
      </c>
      <c r="M505" s="51">
        <v>858254</v>
      </c>
      <c r="P505" s="6">
        <v>0.32458751999999996</v>
      </c>
      <c r="Q505" s="6">
        <v>29.880445439999995</v>
      </c>
    </row>
    <row r="506" spans="1:17" x14ac:dyDescent="0.35">
      <c r="A506" t="s">
        <v>18</v>
      </c>
      <c r="B506" t="s">
        <v>489</v>
      </c>
      <c r="C506" t="s">
        <v>11</v>
      </c>
      <c r="D506">
        <v>7735003232</v>
      </c>
      <c r="E506" t="s">
        <v>517</v>
      </c>
      <c r="F506" t="s">
        <v>17</v>
      </c>
      <c r="G506" t="s">
        <v>484</v>
      </c>
      <c r="H506" s="64">
        <v>549240</v>
      </c>
      <c r="I506" t="s">
        <v>485</v>
      </c>
      <c r="J506" t="s">
        <v>496</v>
      </c>
      <c r="K506" s="64">
        <v>39701</v>
      </c>
      <c r="L506" s="51">
        <v>1235000</v>
      </c>
      <c r="M506" s="51">
        <v>1235000</v>
      </c>
      <c r="N506" s="6">
        <v>14.88</v>
      </c>
      <c r="O506" s="6">
        <v>10.24</v>
      </c>
      <c r="P506" s="6">
        <v>1.0435405032</v>
      </c>
      <c r="Q506" s="6">
        <v>99.411745960025613</v>
      </c>
    </row>
    <row r="507" spans="1:17" x14ac:dyDescent="0.35">
      <c r="A507" t="s">
        <v>18</v>
      </c>
      <c r="B507" t="s">
        <v>489</v>
      </c>
      <c r="C507" t="s">
        <v>11</v>
      </c>
      <c r="D507">
        <v>7735003883</v>
      </c>
      <c r="E507" t="s">
        <v>518</v>
      </c>
      <c r="F507" t="s">
        <v>17</v>
      </c>
      <c r="G507" t="s">
        <v>484</v>
      </c>
      <c r="H507" s="64">
        <v>549240</v>
      </c>
      <c r="I507" t="s">
        <v>485</v>
      </c>
      <c r="J507" t="s">
        <v>502</v>
      </c>
      <c r="K507" s="64">
        <v>39701</v>
      </c>
      <c r="L507" s="51">
        <v>1017300</v>
      </c>
      <c r="M507" s="51">
        <v>1017300</v>
      </c>
      <c r="N507" s="6">
        <v>9.9</v>
      </c>
      <c r="O507" s="6">
        <v>16.399999999999999</v>
      </c>
      <c r="P507" s="6">
        <v>0.48076727759999993</v>
      </c>
      <c r="Q507" s="6">
        <v>45.033167106800001</v>
      </c>
    </row>
    <row r="508" spans="1:17" x14ac:dyDescent="0.35">
      <c r="A508" t="s">
        <v>18</v>
      </c>
      <c r="B508" t="s">
        <v>489</v>
      </c>
      <c r="C508" t="s">
        <v>11</v>
      </c>
      <c r="D508">
        <v>7735005583</v>
      </c>
      <c r="E508" t="s">
        <v>68</v>
      </c>
      <c r="G508" t="s">
        <v>484</v>
      </c>
      <c r="H508" s="64">
        <v>549240</v>
      </c>
      <c r="I508" t="s">
        <v>485</v>
      </c>
      <c r="J508" t="s">
        <v>496</v>
      </c>
      <c r="K508" s="64">
        <v>39701</v>
      </c>
      <c r="L508" s="51">
        <v>1143256</v>
      </c>
      <c r="M508" s="51">
        <v>1143256</v>
      </c>
      <c r="P508" s="6">
        <v>0.13945976099999999</v>
      </c>
      <c r="Q508" s="6">
        <v>7.7245094804000001</v>
      </c>
    </row>
    <row r="509" spans="1:17" x14ac:dyDescent="0.35">
      <c r="A509" t="s">
        <v>18</v>
      </c>
      <c r="B509" t="s">
        <v>489</v>
      </c>
      <c r="C509" t="s">
        <v>11</v>
      </c>
      <c r="D509">
        <v>7735005711</v>
      </c>
      <c r="E509" t="s">
        <v>520</v>
      </c>
      <c r="G509" t="s">
        <v>484</v>
      </c>
      <c r="H509" s="64">
        <v>549240</v>
      </c>
      <c r="I509" t="s">
        <v>485</v>
      </c>
      <c r="J509" t="s">
        <v>496</v>
      </c>
      <c r="K509" s="64">
        <v>39701</v>
      </c>
      <c r="L509" s="51">
        <v>884610</v>
      </c>
      <c r="M509" s="51">
        <v>884610</v>
      </c>
      <c r="P509" s="6">
        <v>0.16596143999999996</v>
      </c>
      <c r="Q509" s="6">
        <v>9.2080504687999962</v>
      </c>
    </row>
    <row r="510" spans="1:17" x14ac:dyDescent="0.35">
      <c r="A510" t="s">
        <v>18</v>
      </c>
      <c r="B510" t="s">
        <v>489</v>
      </c>
      <c r="C510" t="s">
        <v>11</v>
      </c>
      <c r="D510">
        <v>7735009668</v>
      </c>
      <c r="E510" t="s">
        <v>510</v>
      </c>
      <c r="G510" t="s">
        <v>484</v>
      </c>
      <c r="H510" s="64">
        <v>549240</v>
      </c>
      <c r="I510" t="s">
        <v>485</v>
      </c>
      <c r="J510" t="s">
        <v>498</v>
      </c>
      <c r="K510" s="64">
        <v>39701</v>
      </c>
      <c r="L510" s="51">
        <v>817733</v>
      </c>
      <c r="M510" s="51">
        <v>817733</v>
      </c>
      <c r="P510" s="6">
        <v>0.14309632224000002</v>
      </c>
      <c r="Q510" s="6">
        <v>15.910633060362002</v>
      </c>
    </row>
    <row r="511" spans="1:17" x14ac:dyDescent="0.35">
      <c r="A511" t="s">
        <v>18</v>
      </c>
      <c r="B511" t="s">
        <v>489</v>
      </c>
      <c r="C511" t="s">
        <v>11</v>
      </c>
      <c r="D511">
        <v>7735009987</v>
      </c>
      <c r="E511" t="s">
        <v>519</v>
      </c>
      <c r="F511" t="s">
        <v>17</v>
      </c>
      <c r="G511" t="s">
        <v>484</v>
      </c>
      <c r="H511" s="64">
        <v>549240</v>
      </c>
      <c r="I511" t="s">
        <v>485</v>
      </c>
      <c r="J511" t="s">
        <v>496</v>
      </c>
      <c r="K511" s="64">
        <v>39701</v>
      </c>
      <c r="L511" s="51">
        <v>1385000</v>
      </c>
      <c r="M511" s="51">
        <v>1385000</v>
      </c>
      <c r="N511" s="6">
        <v>8</v>
      </c>
      <c r="O511" s="6">
        <v>10</v>
      </c>
      <c r="P511" s="6">
        <v>0.30483466199999998</v>
      </c>
      <c r="Q511" s="6">
        <v>27.162190118143997</v>
      </c>
    </row>
    <row r="512" spans="1:17" x14ac:dyDescent="0.35">
      <c r="A512" t="s">
        <v>18</v>
      </c>
      <c r="B512" t="s">
        <v>489</v>
      </c>
      <c r="C512" t="s">
        <v>11</v>
      </c>
      <c r="D512">
        <v>7735010659</v>
      </c>
      <c r="E512" t="s">
        <v>524</v>
      </c>
      <c r="G512" t="s">
        <v>484</v>
      </c>
      <c r="H512" s="64">
        <v>549240</v>
      </c>
      <c r="I512" t="s">
        <v>485</v>
      </c>
      <c r="J512" t="s">
        <v>496</v>
      </c>
      <c r="K512" s="64">
        <v>39701</v>
      </c>
      <c r="L512" s="51">
        <v>50000</v>
      </c>
      <c r="M512" s="51">
        <v>50000</v>
      </c>
      <c r="P512" s="6">
        <v>0</v>
      </c>
      <c r="Q512" s="6">
        <v>0</v>
      </c>
    </row>
    <row r="513" spans="1:17" x14ac:dyDescent="0.35">
      <c r="A513" t="s">
        <v>18</v>
      </c>
      <c r="B513" t="s">
        <v>490</v>
      </c>
      <c r="C513" t="s">
        <v>12</v>
      </c>
      <c r="D513">
        <v>7736000021</v>
      </c>
      <c r="E513" t="s">
        <v>61</v>
      </c>
      <c r="G513" t="s">
        <v>484</v>
      </c>
      <c r="H513" s="64">
        <v>549240</v>
      </c>
      <c r="I513" t="s">
        <v>485</v>
      </c>
      <c r="J513" t="s">
        <v>496</v>
      </c>
      <c r="K513" s="64">
        <v>39701</v>
      </c>
      <c r="L513" s="51">
        <v>1232121</v>
      </c>
      <c r="M513" s="51">
        <v>1232121</v>
      </c>
      <c r="P513" s="6">
        <v>0.66824063999999994</v>
      </c>
      <c r="Q513" s="6">
        <v>29.029128273600005</v>
      </c>
    </row>
    <row r="514" spans="1:17" x14ac:dyDescent="0.35">
      <c r="A514" t="s">
        <v>18</v>
      </c>
      <c r="B514" t="s">
        <v>490</v>
      </c>
      <c r="C514" t="s">
        <v>12</v>
      </c>
      <c r="D514">
        <v>7736000038</v>
      </c>
      <c r="E514" t="s">
        <v>58</v>
      </c>
      <c r="G514" t="s">
        <v>484</v>
      </c>
      <c r="H514" s="64">
        <v>549240</v>
      </c>
      <c r="I514" t="s">
        <v>485</v>
      </c>
      <c r="J514" t="s">
        <v>498</v>
      </c>
      <c r="K514" s="64">
        <v>39701</v>
      </c>
      <c r="L514" s="51">
        <v>2187960</v>
      </c>
      <c r="M514" s="51">
        <v>2187960</v>
      </c>
      <c r="P514" s="6">
        <v>0.26446175999999999</v>
      </c>
      <c r="Q514" s="6">
        <v>13.655495865599995</v>
      </c>
    </row>
    <row r="515" spans="1:17" x14ac:dyDescent="0.35">
      <c r="A515" t="s">
        <v>18</v>
      </c>
      <c r="B515" t="s">
        <v>490</v>
      </c>
      <c r="C515" t="s">
        <v>12</v>
      </c>
      <c r="D515">
        <v>7736000039</v>
      </c>
      <c r="E515" t="s">
        <v>58</v>
      </c>
      <c r="G515" t="s">
        <v>484</v>
      </c>
      <c r="H515" s="64">
        <v>549240</v>
      </c>
      <c r="I515" t="s">
        <v>485</v>
      </c>
      <c r="J515" t="s">
        <v>496</v>
      </c>
      <c r="K515" s="64">
        <v>39701</v>
      </c>
      <c r="L515" s="51">
        <v>3503716</v>
      </c>
      <c r="M515" s="51">
        <v>3503716</v>
      </c>
      <c r="P515" s="6">
        <v>0.4583523599999999</v>
      </c>
      <c r="Q515" s="6">
        <v>19.7072207752</v>
      </c>
    </row>
    <row r="516" spans="1:17" x14ac:dyDescent="0.35">
      <c r="A516" t="s">
        <v>18</v>
      </c>
      <c r="B516" t="s">
        <v>490</v>
      </c>
      <c r="C516" t="s">
        <v>12</v>
      </c>
      <c r="D516">
        <v>7736000071</v>
      </c>
      <c r="E516" t="s">
        <v>58</v>
      </c>
      <c r="G516" t="s">
        <v>484</v>
      </c>
      <c r="H516" s="64">
        <v>549240</v>
      </c>
      <c r="I516" t="s">
        <v>485</v>
      </c>
      <c r="J516" t="s">
        <v>496</v>
      </c>
      <c r="K516" s="64">
        <v>39701</v>
      </c>
      <c r="L516" s="51">
        <v>1531157</v>
      </c>
      <c r="M516" s="51">
        <v>1531157</v>
      </c>
      <c r="P516" s="6">
        <v>0.41977979999999998</v>
      </c>
      <c r="Q516" s="6">
        <v>19.156337376</v>
      </c>
    </row>
    <row r="517" spans="1:17" x14ac:dyDescent="0.35">
      <c r="A517" t="s">
        <v>18</v>
      </c>
      <c r="B517" t="s">
        <v>490</v>
      </c>
      <c r="C517" t="s">
        <v>12</v>
      </c>
      <c r="D517">
        <v>7736000086</v>
      </c>
      <c r="E517" t="s">
        <v>61</v>
      </c>
      <c r="G517" t="s">
        <v>484</v>
      </c>
      <c r="H517" s="64">
        <v>549240</v>
      </c>
      <c r="I517" t="s">
        <v>485</v>
      </c>
      <c r="J517" t="s">
        <v>496</v>
      </c>
      <c r="K517" s="64">
        <v>39701</v>
      </c>
      <c r="L517" s="51">
        <v>895345</v>
      </c>
      <c r="M517" s="51">
        <v>895345</v>
      </c>
      <c r="P517" s="6">
        <v>7.751231999999994E-2</v>
      </c>
      <c r="Q517" s="6">
        <v>4.3131062996800082</v>
      </c>
    </row>
    <row r="518" spans="1:17" x14ac:dyDescent="0.35">
      <c r="A518" t="s">
        <v>18</v>
      </c>
      <c r="B518" t="s">
        <v>490</v>
      </c>
      <c r="C518" t="s">
        <v>12</v>
      </c>
      <c r="D518">
        <v>7736000102</v>
      </c>
      <c r="E518" t="s">
        <v>58</v>
      </c>
      <c r="G518" t="s">
        <v>484</v>
      </c>
      <c r="H518" s="64">
        <v>549240</v>
      </c>
      <c r="I518" t="s">
        <v>485</v>
      </c>
      <c r="J518" t="s">
        <v>497</v>
      </c>
      <c r="K518" s="64">
        <v>39701</v>
      </c>
      <c r="L518" s="51">
        <v>1839979</v>
      </c>
      <c r="M518" s="51">
        <v>1839979</v>
      </c>
      <c r="P518" s="6">
        <v>0.60919919999999994</v>
      </c>
      <c r="Q518" s="6">
        <v>57.080683847999985</v>
      </c>
    </row>
    <row r="519" spans="1:17" x14ac:dyDescent="0.35">
      <c r="A519" t="s">
        <v>18</v>
      </c>
      <c r="B519" t="s">
        <v>490</v>
      </c>
      <c r="C519" t="s">
        <v>12</v>
      </c>
      <c r="D519">
        <v>7736000135</v>
      </c>
      <c r="E519" t="s">
        <v>58</v>
      </c>
      <c r="G519" t="s">
        <v>484</v>
      </c>
      <c r="H519" s="64">
        <v>549240</v>
      </c>
      <c r="I519" t="s">
        <v>485</v>
      </c>
      <c r="J519" t="s">
        <v>496</v>
      </c>
      <c r="K519" s="64">
        <v>39701</v>
      </c>
      <c r="L519" s="51">
        <v>5689435</v>
      </c>
      <c r="M519" s="51">
        <v>5689435</v>
      </c>
      <c r="P519" s="6">
        <v>0.96153407999999974</v>
      </c>
      <c r="Q519" s="6">
        <v>41.305490607999999</v>
      </c>
    </row>
    <row r="520" spans="1:17" x14ac:dyDescent="0.35">
      <c r="A520" t="s">
        <v>18</v>
      </c>
      <c r="B520" t="s">
        <v>490</v>
      </c>
      <c r="C520" t="s">
        <v>12</v>
      </c>
      <c r="D520">
        <v>7736000307</v>
      </c>
      <c r="E520" t="s">
        <v>61</v>
      </c>
      <c r="G520" t="s">
        <v>484</v>
      </c>
      <c r="H520" s="64">
        <v>549240</v>
      </c>
      <c r="I520" t="s">
        <v>485</v>
      </c>
      <c r="J520" t="s">
        <v>496</v>
      </c>
      <c r="K520" s="64">
        <v>39701</v>
      </c>
      <c r="L520" s="51">
        <v>835256</v>
      </c>
      <c r="M520" s="51">
        <v>835256</v>
      </c>
      <c r="P520" s="6">
        <v>9.7562879999999949E-2</v>
      </c>
      <c r="Q520" s="6">
        <v>6.6804315136000021</v>
      </c>
    </row>
    <row r="521" spans="1:17" x14ac:dyDescent="0.35">
      <c r="A521" t="s">
        <v>18</v>
      </c>
      <c r="B521" t="s">
        <v>490</v>
      </c>
      <c r="C521" t="s">
        <v>12</v>
      </c>
      <c r="D521">
        <v>7736000312</v>
      </c>
      <c r="E521" t="s">
        <v>58</v>
      </c>
      <c r="G521" t="s">
        <v>484</v>
      </c>
      <c r="H521" s="64">
        <v>549240</v>
      </c>
      <c r="I521" t="s">
        <v>485</v>
      </c>
      <c r="J521" t="s">
        <v>496</v>
      </c>
      <c r="K521" s="64">
        <v>39701</v>
      </c>
      <c r="L521" s="51">
        <v>4400278</v>
      </c>
      <c r="M521" s="51">
        <v>4400278</v>
      </c>
      <c r="P521" s="6">
        <v>0.94503672000000005</v>
      </c>
      <c r="Q521" s="6">
        <v>52.514358253200001</v>
      </c>
    </row>
    <row r="522" spans="1:17" x14ac:dyDescent="0.35">
      <c r="A522" t="s">
        <v>18</v>
      </c>
      <c r="B522" t="s">
        <v>490</v>
      </c>
      <c r="C522" t="s">
        <v>12</v>
      </c>
      <c r="D522">
        <v>7736000314</v>
      </c>
      <c r="E522" t="s">
        <v>58</v>
      </c>
      <c r="G522" t="s">
        <v>484</v>
      </c>
      <c r="H522" s="64">
        <v>549240</v>
      </c>
      <c r="I522" t="s">
        <v>485</v>
      </c>
      <c r="J522" t="s">
        <v>496</v>
      </c>
      <c r="K522" s="64">
        <v>39701</v>
      </c>
      <c r="L522" s="51">
        <v>3525052</v>
      </c>
      <c r="M522" s="51">
        <v>3525052</v>
      </c>
      <c r="P522" s="6">
        <v>0.76595688000000006</v>
      </c>
      <c r="Q522" s="6">
        <v>42.577013086400001</v>
      </c>
    </row>
    <row r="523" spans="1:17" x14ac:dyDescent="0.35">
      <c r="A523" t="s">
        <v>18</v>
      </c>
      <c r="B523" t="s">
        <v>490</v>
      </c>
      <c r="C523" t="s">
        <v>12</v>
      </c>
      <c r="D523">
        <v>7736000319</v>
      </c>
      <c r="E523" t="s">
        <v>58</v>
      </c>
      <c r="G523" t="s">
        <v>484</v>
      </c>
      <c r="H523" s="64">
        <v>549240</v>
      </c>
      <c r="I523" t="s">
        <v>485</v>
      </c>
      <c r="J523" t="s">
        <v>496</v>
      </c>
      <c r="K523" s="64">
        <v>39701</v>
      </c>
      <c r="L523" s="51">
        <v>7186051</v>
      </c>
      <c r="M523" s="51">
        <v>7186051</v>
      </c>
      <c r="P523" s="6">
        <v>0.62870399999999993</v>
      </c>
      <c r="Q523" s="6">
        <v>26.58530376320001</v>
      </c>
    </row>
    <row r="524" spans="1:17" x14ac:dyDescent="0.35">
      <c r="A524" t="s">
        <v>18</v>
      </c>
      <c r="B524" t="s">
        <v>490</v>
      </c>
      <c r="C524" t="s">
        <v>12</v>
      </c>
      <c r="D524">
        <v>7736000320</v>
      </c>
      <c r="E524" t="s">
        <v>58</v>
      </c>
      <c r="G524" t="s">
        <v>484</v>
      </c>
      <c r="H524" s="64">
        <v>549240</v>
      </c>
      <c r="I524" t="s">
        <v>485</v>
      </c>
      <c r="J524" t="s">
        <v>496</v>
      </c>
      <c r="K524" s="64">
        <v>39701</v>
      </c>
      <c r="L524" s="51">
        <v>4790336</v>
      </c>
      <c r="M524" s="51">
        <v>4790336</v>
      </c>
      <c r="P524" s="6">
        <v>0.71305920000000023</v>
      </c>
      <c r="Q524" s="6">
        <v>31.009941043200001</v>
      </c>
    </row>
    <row r="525" spans="1:17" x14ac:dyDescent="0.35">
      <c r="A525" t="s">
        <v>18</v>
      </c>
      <c r="B525" t="s">
        <v>490</v>
      </c>
      <c r="C525" t="s">
        <v>12</v>
      </c>
      <c r="D525">
        <v>7736000321</v>
      </c>
      <c r="E525" t="s">
        <v>58</v>
      </c>
      <c r="G525" t="s">
        <v>484</v>
      </c>
      <c r="H525" s="64">
        <v>549240</v>
      </c>
      <c r="I525" t="s">
        <v>485</v>
      </c>
      <c r="J525" t="s">
        <v>496</v>
      </c>
      <c r="K525" s="64">
        <v>39701</v>
      </c>
      <c r="L525" s="51">
        <v>5884978</v>
      </c>
      <c r="M525" s="51">
        <v>5884978</v>
      </c>
      <c r="P525" s="6">
        <v>0.71305920000000023</v>
      </c>
      <c r="Q525" s="6">
        <v>30.463156684799998</v>
      </c>
    </row>
    <row r="526" spans="1:17" x14ac:dyDescent="0.35">
      <c r="A526" t="s">
        <v>18</v>
      </c>
      <c r="B526" t="s">
        <v>490</v>
      </c>
      <c r="C526" t="s">
        <v>12</v>
      </c>
      <c r="D526">
        <v>7736000419</v>
      </c>
      <c r="E526" t="s">
        <v>58</v>
      </c>
      <c r="G526" t="s">
        <v>484</v>
      </c>
      <c r="H526" s="64">
        <v>549240</v>
      </c>
      <c r="I526" t="s">
        <v>485</v>
      </c>
      <c r="J526" t="s">
        <v>502</v>
      </c>
      <c r="K526" s="64">
        <v>39701</v>
      </c>
      <c r="L526" s="51">
        <v>5025590</v>
      </c>
      <c r="M526" s="51">
        <v>4875590</v>
      </c>
      <c r="P526" s="6">
        <v>0.74001600000000001</v>
      </c>
      <c r="Q526" s="6">
        <v>32.107512719999988</v>
      </c>
    </row>
    <row r="527" spans="1:17" x14ac:dyDescent="0.35">
      <c r="A527" t="s">
        <v>18</v>
      </c>
      <c r="B527" t="s">
        <v>490</v>
      </c>
      <c r="C527" t="s">
        <v>12</v>
      </c>
      <c r="D527">
        <v>7736000459</v>
      </c>
      <c r="E527" t="s">
        <v>58</v>
      </c>
      <c r="G527" t="s">
        <v>484</v>
      </c>
      <c r="H527" s="64">
        <v>549240</v>
      </c>
      <c r="I527" t="s">
        <v>485</v>
      </c>
      <c r="J527" t="s">
        <v>498</v>
      </c>
      <c r="K527" s="64">
        <v>39701</v>
      </c>
      <c r="L527" s="51">
        <v>3587290</v>
      </c>
      <c r="M527" s="51">
        <v>3587290</v>
      </c>
      <c r="P527" s="6">
        <v>0.54912059999999996</v>
      </c>
      <c r="Q527" s="6">
        <v>23.558627736000002</v>
      </c>
    </row>
    <row r="528" spans="1:17" x14ac:dyDescent="0.35">
      <c r="A528" t="s">
        <v>18</v>
      </c>
      <c r="B528" t="s">
        <v>490</v>
      </c>
      <c r="C528" t="s">
        <v>12</v>
      </c>
      <c r="D528">
        <v>7736000552</v>
      </c>
      <c r="E528" t="s">
        <v>58</v>
      </c>
      <c r="G528" t="s">
        <v>484</v>
      </c>
      <c r="H528" s="64">
        <v>549240</v>
      </c>
      <c r="I528" t="s">
        <v>485</v>
      </c>
      <c r="J528" t="s">
        <v>496</v>
      </c>
      <c r="K528" s="64">
        <v>39701</v>
      </c>
      <c r="L528" s="51">
        <v>3191450</v>
      </c>
      <c r="M528" s="51">
        <v>3191450</v>
      </c>
      <c r="P528" s="6">
        <v>0.37759931999999996</v>
      </c>
      <c r="Q528" s="6">
        <v>18.381228556</v>
      </c>
    </row>
    <row r="529" spans="1:17" x14ac:dyDescent="0.35">
      <c r="A529" t="s">
        <v>18</v>
      </c>
      <c r="B529" t="s">
        <v>490</v>
      </c>
      <c r="C529" t="s">
        <v>12</v>
      </c>
      <c r="D529">
        <v>7736000585</v>
      </c>
      <c r="E529" t="s">
        <v>58</v>
      </c>
      <c r="G529" t="s">
        <v>484</v>
      </c>
      <c r="H529" s="64">
        <v>549240</v>
      </c>
      <c r="I529" t="s">
        <v>485</v>
      </c>
      <c r="J529" t="s">
        <v>502</v>
      </c>
      <c r="K529" s="64">
        <v>39701</v>
      </c>
      <c r="L529" s="51">
        <v>2695052</v>
      </c>
      <c r="M529" s="51">
        <v>2695052</v>
      </c>
      <c r="P529" s="6">
        <v>0.3061281600000002</v>
      </c>
      <c r="Q529" s="6">
        <v>13.129329174399999</v>
      </c>
    </row>
    <row r="530" spans="1:17" x14ac:dyDescent="0.35">
      <c r="A530" t="s">
        <v>18</v>
      </c>
      <c r="B530" t="s">
        <v>490</v>
      </c>
      <c r="C530" t="s">
        <v>12</v>
      </c>
      <c r="D530">
        <v>7736000634</v>
      </c>
      <c r="E530" t="s">
        <v>58</v>
      </c>
      <c r="G530" t="s">
        <v>484</v>
      </c>
      <c r="H530" s="64">
        <v>549240</v>
      </c>
      <c r="I530" t="s">
        <v>485</v>
      </c>
      <c r="J530" t="s">
        <v>502</v>
      </c>
      <c r="K530" s="64">
        <v>39701</v>
      </c>
      <c r="L530" s="51">
        <v>2477681</v>
      </c>
      <c r="M530" s="51">
        <v>2477681</v>
      </c>
      <c r="P530" s="6">
        <v>0.32974451999999999</v>
      </c>
      <c r="Q530" s="6">
        <v>14.146816420800004</v>
      </c>
    </row>
    <row r="531" spans="1:17" x14ac:dyDescent="0.35">
      <c r="A531" t="s">
        <v>18</v>
      </c>
      <c r="B531" t="s">
        <v>490</v>
      </c>
      <c r="C531" t="s">
        <v>12</v>
      </c>
      <c r="D531">
        <v>7736000679</v>
      </c>
      <c r="E531" t="s">
        <v>64</v>
      </c>
      <c r="G531" t="s">
        <v>484</v>
      </c>
      <c r="H531" s="64">
        <v>549240</v>
      </c>
      <c r="I531" t="s">
        <v>485</v>
      </c>
      <c r="J531" t="s">
        <v>502</v>
      </c>
      <c r="K531" s="64">
        <v>39701</v>
      </c>
      <c r="L531" s="51">
        <v>1310688</v>
      </c>
      <c r="M531" s="51">
        <v>1310688</v>
      </c>
      <c r="P531" s="6">
        <v>0.29874600000000001</v>
      </c>
      <c r="Q531" s="6">
        <v>19.670802336000005</v>
      </c>
    </row>
    <row r="532" spans="1:17" x14ac:dyDescent="0.35">
      <c r="A532" t="s">
        <v>18</v>
      </c>
      <c r="B532" t="s">
        <v>490</v>
      </c>
      <c r="C532" t="s">
        <v>12</v>
      </c>
      <c r="D532">
        <v>7736000780</v>
      </c>
      <c r="E532" t="s">
        <v>58</v>
      </c>
      <c r="G532" t="s">
        <v>484</v>
      </c>
      <c r="H532" s="64">
        <v>549240</v>
      </c>
      <c r="I532" t="s">
        <v>485</v>
      </c>
      <c r="J532" t="s">
        <v>496</v>
      </c>
      <c r="K532" s="64">
        <v>39701</v>
      </c>
      <c r="L532" s="51">
        <v>4042370</v>
      </c>
      <c r="M532" s="51">
        <v>3735532</v>
      </c>
      <c r="P532" s="6">
        <v>0.53424359999999993</v>
      </c>
      <c r="Q532" s="6">
        <v>23.061330723200001</v>
      </c>
    </row>
    <row r="533" spans="1:17" x14ac:dyDescent="0.35">
      <c r="A533" t="s">
        <v>18</v>
      </c>
      <c r="B533" t="s">
        <v>490</v>
      </c>
      <c r="C533" t="s">
        <v>12</v>
      </c>
      <c r="D533">
        <v>7736000834</v>
      </c>
      <c r="E533" t="s">
        <v>58</v>
      </c>
      <c r="G533" t="s">
        <v>484</v>
      </c>
      <c r="H533" s="64">
        <v>549240</v>
      </c>
      <c r="I533" t="s">
        <v>485</v>
      </c>
      <c r="J533" t="s">
        <v>496</v>
      </c>
      <c r="K533" s="64">
        <v>39701</v>
      </c>
      <c r="L533" s="51">
        <v>4770950</v>
      </c>
      <c r="M533" s="51">
        <v>4770950</v>
      </c>
      <c r="P533" s="6">
        <v>0.62833031999999978</v>
      </c>
      <c r="Q533" s="6">
        <v>34.305421979599998</v>
      </c>
    </row>
    <row r="534" spans="1:17" x14ac:dyDescent="0.35">
      <c r="A534" t="s">
        <v>18</v>
      </c>
      <c r="B534" t="s">
        <v>490</v>
      </c>
      <c r="C534" t="s">
        <v>12</v>
      </c>
      <c r="D534">
        <v>7736000838</v>
      </c>
      <c r="E534" t="s">
        <v>58</v>
      </c>
      <c r="G534" t="s">
        <v>484</v>
      </c>
      <c r="H534" s="64">
        <v>549240</v>
      </c>
      <c r="I534" t="s">
        <v>485</v>
      </c>
      <c r="J534" t="s">
        <v>498</v>
      </c>
      <c r="K534" s="64">
        <v>39701</v>
      </c>
      <c r="L534" s="51">
        <v>4331494</v>
      </c>
      <c r="M534" s="51">
        <v>4331494</v>
      </c>
      <c r="P534" s="6">
        <v>0.45467999999999997</v>
      </c>
      <c r="Q534" s="6">
        <v>19.530493120000003</v>
      </c>
    </row>
    <row r="535" spans="1:17" x14ac:dyDescent="0.35">
      <c r="A535" t="s">
        <v>18</v>
      </c>
      <c r="B535" t="s">
        <v>490</v>
      </c>
      <c r="C535" t="s">
        <v>12</v>
      </c>
      <c r="D535">
        <v>7736000843</v>
      </c>
      <c r="E535" t="s">
        <v>58</v>
      </c>
      <c r="G535" t="s">
        <v>484</v>
      </c>
      <c r="H535" s="64">
        <v>549240</v>
      </c>
      <c r="I535" t="s">
        <v>485</v>
      </c>
      <c r="J535" t="s">
        <v>502</v>
      </c>
      <c r="K535" s="64">
        <v>39701</v>
      </c>
      <c r="L535" s="51">
        <v>5284306</v>
      </c>
      <c r="M535" s="51">
        <v>5284306</v>
      </c>
      <c r="P535" s="6">
        <v>0.70020502740000012</v>
      </c>
      <c r="Q535" s="6">
        <v>31.001163825792005</v>
      </c>
    </row>
    <row r="536" spans="1:17" x14ac:dyDescent="0.35">
      <c r="A536" t="s">
        <v>18</v>
      </c>
      <c r="B536" t="s">
        <v>490</v>
      </c>
      <c r="C536" t="s">
        <v>12</v>
      </c>
      <c r="D536">
        <v>7736001022</v>
      </c>
      <c r="E536" t="s">
        <v>64</v>
      </c>
      <c r="G536" t="s">
        <v>484</v>
      </c>
      <c r="H536" s="64">
        <v>549240</v>
      </c>
      <c r="I536" t="s">
        <v>485</v>
      </c>
      <c r="J536" t="s">
        <v>496</v>
      </c>
      <c r="K536" s="64">
        <v>39701</v>
      </c>
      <c r="L536" s="51">
        <v>1124717</v>
      </c>
      <c r="M536" s="51">
        <v>1124717</v>
      </c>
      <c r="P536" s="6">
        <v>0.35809920000000006</v>
      </c>
      <c r="Q536" s="6">
        <v>20.02305332800001</v>
      </c>
    </row>
    <row r="537" spans="1:17" x14ac:dyDescent="0.35">
      <c r="A537" t="s">
        <v>18</v>
      </c>
      <c r="B537" t="s">
        <v>490</v>
      </c>
      <c r="C537" t="s">
        <v>12</v>
      </c>
      <c r="D537">
        <v>7736001248</v>
      </c>
      <c r="E537" t="s">
        <v>58</v>
      </c>
      <c r="G537" t="s">
        <v>484</v>
      </c>
      <c r="H537" s="64">
        <v>549240</v>
      </c>
      <c r="I537" t="s">
        <v>485</v>
      </c>
      <c r="J537" t="s">
        <v>502</v>
      </c>
      <c r="K537" s="64">
        <v>39701</v>
      </c>
      <c r="L537" s="51">
        <v>2652898</v>
      </c>
      <c r="M537" s="51">
        <v>2652898</v>
      </c>
      <c r="P537" s="6">
        <v>0.77075999999999989</v>
      </c>
      <c r="Q537" s="6">
        <v>43.192064692799988</v>
      </c>
    </row>
    <row r="538" spans="1:17" x14ac:dyDescent="0.35">
      <c r="A538" t="s">
        <v>18</v>
      </c>
      <c r="B538" t="s">
        <v>490</v>
      </c>
      <c r="C538" t="s">
        <v>12</v>
      </c>
      <c r="D538">
        <v>7736001326</v>
      </c>
      <c r="E538" t="s">
        <v>58</v>
      </c>
      <c r="G538" t="s">
        <v>484</v>
      </c>
      <c r="H538" s="64">
        <v>549240</v>
      </c>
      <c r="I538" t="s">
        <v>485</v>
      </c>
      <c r="J538" t="s">
        <v>502</v>
      </c>
      <c r="K538" s="64">
        <v>39701</v>
      </c>
      <c r="L538" s="51">
        <v>6997504</v>
      </c>
      <c r="M538" s="51">
        <v>6997504</v>
      </c>
      <c r="P538" s="6">
        <v>0.83507327999999992</v>
      </c>
      <c r="Q538" s="6">
        <v>35.988684134400003</v>
      </c>
    </row>
    <row r="539" spans="1:17" x14ac:dyDescent="0.35">
      <c r="A539" t="s">
        <v>18</v>
      </c>
      <c r="B539" t="s">
        <v>490</v>
      </c>
      <c r="C539" t="s">
        <v>12</v>
      </c>
      <c r="D539">
        <v>7736001353</v>
      </c>
      <c r="E539" t="s">
        <v>58</v>
      </c>
      <c r="G539" t="s">
        <v>484</v>
      </c>
      <c r="H539" s="64">
        <v>549240</v>
      </c>
      <c r="I539" t="s">
        <v>485</v>
      </c>
      <c r="J539" t="s">
        <v>496</v>
      </c>
      <c r="K539" s="64">
        <v>39701</v>
      </c>
      <c r="L539" s="51">
        <v>5652251</v>
      </c>
      <c r="M539" s="51">
        <v>5519101</v>
      </c>
      <c r="P539" s="6">
        <v>1.0860220799999998</v>
      </c>
      <c r="Q539" s="6">
        <v>46.471225152000002</v>
      </c>
    </row>
    <row r="540" spans="1:17" x14ac:dyDescent="0.35">
      <c r="A540" t="s">
        <v>18</v>
      </c>
      <c r="B540" t="s">
        <v>490</v>
      </c>
      <c r="C540" t="s">
        <v>12</v>
      </c>
      <c r="D540">
        <v>7736001548</v>
      </c>
      <c r="E540" t="s">
        <v>17</v>
      </c>
      <c r="F540" t="s">
        <v>17</v>
      </c>
      <c r="G540" t="s">
        <v>484</v>
      </c>
      <c r="H540" s="64">
        <v>549240</v>
      </c>
      <c r="I540" t="s">
        <v>485</v>
      </c>
      <c r="J540" t="s">
        <v>502</v>
      </c>
      <c r="K540" s="64">
        <v>39701</v>
      </c>
      <c r="L540" s="51">
        <v>1340000</v>
      </c>
      <c r="M540" s="51">
        <v>1340000</v>
      </c>
      <c r="N540" s="6">
        <v>34.4</v>
      </c>
      <c r="O540" s="6">
        <v>50.4</v>
      </c>
      <c r="P540" s="6">
        <v>0.29400639839999998</v>
      </c>
      <c r="Q540" s="6">
        <v>27.013408399999999</v>
      </c>
    </row>
    <row r="541" spans="1:17" x14ac:dyDescent="0.35">
      <c r="A541" t="s">
        <v>18</v>
      </c>
      <c r="B541" t="s">
        <v>490</v>
      </c>
      <c r="C541" t="s">
        <v>12</v>
      </c>
      <c r="D541">
        <v>7736001573</v>
      </c>
      <c r="E541" t="s">
        <v>58</v>
      </c>
      <c r="G541" t="s">
        <v>484</v>
      </c>
      <c r="H541" s="64">
        <v>549240</v>
      </c>
      <c r="I541" t="s">
        <v>485</v>
      </c>
      <c r="J541" t="s">
        <v>496</v>
      </c>
      <c r="K541" s="64">
        <v>39701</v>
      </c>
      <c r="L541" s="51">
        <v>2171300</v>
      </c>
      <c r="M541" s="51">
        <v>2171300</v>
      </c>
      <c r="P541" s="6">
        <v>0.73769544000000009</v>
      </c>
      <c r="Q541" s="6">
        <v>40.875294128800007</v>
      </c>
    </row>
    <row r="542" spans="1:17" x14ac:dyDescent="0.35">
      <c r="A542" t="s">
        <v>18</v>
      </c>
      <c r="B542" t="s">
        <v>490</v>
      </c>
      <c r="C542" t="s">
        <v>12</v>
      </c>
      <c r="D542">
        <v>7736001722</v>
      </c>
      <c r="E542" t="s">
        <v>58</v>
      </c>
      <c r="G542" t="s">
        <v>484</v>
      </c>
      <c r="H542" s="64">
        <v>549240</v>
      </c>
      <c r="I542" t="s">
        <v>485</v>
      </c>
      <c r="J542" t="s">
        <v>502</v>
      </c>
      <c r="K542" s="64">
        <v>39701</v>
      </c>
      <c r="L542" s="51">
        <v>2909032</v>
      </c>
      <c r="M542" s="51">
        <v>2909032</v>
      </c>
      <c r="P542" s="6">
        <v>0.48034163231999993</v>
      </c>
      <c r="Q542" s="6">
        <v>20.82125044472</v>
      </c>
    </row>
    <row r="543" spans="1:17" x14ac:dyDescent="0.35">
      <c r="A543" t="s">
        <v>18</v>
      </c>
      <c r="B543" t="s">
        <v>490</v>
      </c>
      <c r="C543" t="s">
        <v>12</v>
      </c>
      <c r="D543">
        <v>7736002183</v>
      </c>
      <c r="E543" t="s">
        <v>58</v>
      </c>
      <c r="G543" t="s">
        <v>484</v>
      </c>
      <c r="H543" s="64">
        <v>549240</v>
      </c>
      <c r="I543" t="s">
        <v>485</v>
      </c>
      <c r="J543" t="s">
        <v>496</v>
      </c>
      <c r="K543" s="64">
        <v>39701</v>
      </c>
      <c r="L543" s="51">
        <v>4254260</v>
      </c>
      <c r="M543" s="51">
        <v>4254260</v>
      </c>
      <c r="P543" s="6">
        <v>0.64797083999999994</v>
      </c>
      <c r="Q543" s="6">
        <v>31.216922447999995</v>
      </c>
    </row>
    <row r="544" spans="1:17" x14ac:dyDescent="0.35">
      <c r="A544" t="s">
        <v>18</v>
      </c>
      <c r="B544" t="s">
        <v>490</v>
      </c>
      <c r="C544" t="s">
        <v>12</v>
      </c>
      <c r="D544">
        <v>7736002184</v>
      </c>
      <c r="E544" t="s">
        <v>58</v>
      </c>
      <c r="G544" t="s">
        <v>484</v>
      </c>
      <c r="H544" s="64">
        <v>549240</v>
      </c>
      <c r="I544" t="s">
        <v>485</v>
      </c>
      <c r="J544" t="s">
        <v>496</v>
      </c>
      <c r="K544" s="64">
        <v>39701</v>
      </c>
      <c r="L544" s="51">
        <v>3451886</v>
      </c>
      <c r="M544" s="51">
        <v>3451886</v>
      </c>
      <c r="P544" s="6">
        <v>0.5682700799999999</v>
      </c>
      <c r="Q544" s="6">
        <v>24.674301388800004</v>
      </c>
    </row>
    <row r="545" spans="1:17" x14ac:dyDescent="0.35">
      <c r="A545" t="s">
        <v>18</v>
      </c>
      <c r="B545" t="s">
        <v>490</v>
      </c>
      <c r="C545" t="s">
        <v>12</v>
      </c>
      <c r="D545">
        <v>7736002369</v>
      </c>
      <c r="E545" t="s">
        <v>58</v>
      </c>
      <c r="G545" t="s">
        <v>484</v>
      </c>
      <c r="H545" s="64">
        <v>549240</v>
      </c>
      <c r="I545" t="s">
        <v>485</v>
      </c>
      <c r="J545" t="s">
        <v>496</v>
      </c>
      <c r="K545" s="64">
        <v>39701</v>
      </c>
      <c r="L545" s="51">
        <v>5304136</v>
      </c>
      <c r="M545" s="51">
        <v>5304136</v>
      </c>
      <c r="P545" s="6">
        <v>0.33532919999999988</v>
      </c>
      <c r="Q545" s="6">
        <v>16.176131572800003</v>
      </c>
    </row>
    <row r="546" spans="1:17" x14ac:dyDescent="0.35">
      <c r="A546" t="s">
        <v>18</v>
      </c>
      <c r="B546" t="s">
        <v>490</v>
      </c>
      <c r="C546" t="s">
        <v>12</v>
      </c>
      <c r="D546">
        <v>7736002657</v>
      </c>
      <c r="E546" t="s">
        <v>58</v>
      </c>
      <c r="G546" t="s">
        <v>484</v>
      </c>
      <c r="H546" s="64">
        <v>549240</v>
      </c>
      <c r="I546" t="s">
        <v>485</v>
      </c>
      <c r="J546" t="s">
        <v>496</v>
      </c>
      <c r="K546" s="64">
        <v>39701</v>
      </c>
      <c r="L546" s="51">
        <v>3823769</v>
      </c>
      <c r="M546" s="51">
        <v>3823769</v>
      </c>
      <c r="P546" s="6">
        <v>0.44753903999999983</v>
      </c>
      <c r="Q546" s="6">
        <v>24.833616194399994</v>
      </c>
    </row>
    <row r="547" spans="1:17" x14ac:dyDescent="0.35">
      <c r="A547" t="s">
        <v>18</v>
      </c>
      <c r="B547" t="s">
        <v>490</v>
      </c>
      <c r="C547" t="s">
        <v>12</v>
      </c>
      <c r="D547">
        <v>7736002684</v>
      </c>
      <c r="E547" t="s">
        <v>58</v>
      </c>
      <c r="G547" t="s">
        <v>484</v>
      </c>
      <c r="H547" s="64">
        <v>549240</v>
      </c>
      <c r="I547" t="s">
        <v>485</v>
      </c>
      <c r="J547" t="s">
        <v>496</v>
      </c>
      <c r="K547" s="64">
        <v>39701</v>
      </c>
      <c r="L547" s="51">
        <v>2534398</v>
      </c>
      <c r="M547" s="51">
        <v>2534398</v>
      </c>
      <c r="P547" s="6">
        <v>0.32633999999999996</v>
      </c>
      <c r="Q547" s="6">
        <v>13.945741039999994</v>
      </c>
    </row>
    <row r="548" spans="1:17" x14ac:dyDescent="0.35">
      <c r="A548" t="s">
        <v>18</v>
      </c>
      <c r="B548" t="s">
        <v>490</v>
      </c>
      <c r="C548" t="s">
        <v>12</v>
      </c>
      <c r="D548">
        <v>7736002685</v>
      </c>
      <c r="E548" t="s">
        <v>58</v>
      </c>
      <c r="G548" t="s">
        <v>484</v>
      </c>
      <c r="H548" s="64">
        <v>549240</v>
      </c>
      <c r="I548" t="s">
        <v>485</v>
      </c>
      <c r="J548" t="s">
        <v>502</v>
      </c>
      <c r="K548" s="64">
        <v>39701</v>
      </c>
      <c r="L548" s="51">
        <v>4613736</v>
      </c>
      <c r="M548" s="51">
        <v>4613736</v>
      </c>
      <c r="P548" s="6">
        <v>0.49479983999999994</v>
      </c>
      <c r="Q548" s="6">
        <v>21.459431479199992</v>
      </c>
    </row>
    <row r="549" spans="1:17" x14ac:dyDescent="0.35">
      <c r="A549" t="s">
        <v>18</v>
      </c>
      <c r="B549" t="s">
        <v>490</v>
      </c>
      <c r="C549" t="s">
        <v>12</v>
      </c>
      <c r="D549">
        <v>7736002709</v>
      </c>
      <c r="E549" t="s">
        <v>58</v>
      </c>
      <c r="G549" t="s">
        <v>484</v>
      </c>
      <c r="H549" s="64">
        <v>549240</v>
      </c>
      <c r="I549" t="s">
        <v>485</v>
      </c>
      <c r="J549" t="s">
        <v>496</v>
      </c>
      <c r="K549" s="64">
        <v>39701</v>
      </c>
      <c r="L549" s="51">
        <v>1372605</v>
      </c>
      <c r="M549" s="51">
        <v>1372605</v>
      </c>
      <c r="P549" s="6">
        <v>0.15302447999999999</v>
      </c>
      <c r="Q549" s="6">
        <v>8.7619646688000046</v>
      </c>
    </row>
    <row r="550" spans="1:17" x14ac:dyDescent="0.35">
      <c r="A550" t="s">
        <v>18</v>
      </c>
      <c r="B550" t="s">
        <v>490</v>
      </c>
      <c r="C550" t="s">
        <v>12</v>
      </c>
      <c r="D550">
        <v>7736002744</v>
      </c>
      <c r="E550" t="s">
        <v>58</v>
      </c>
      <c r="G550" t="s">
        <v>484</v>
      </c>
      <c r="H550" s="64">
        <v>549240</v>
      </c>
      <c r="I550" t="s">
        <v>485</v>
      </c>
      <c r="J550" t="s">
        <v>496</v>
      </c>
      <c r="K550" s="64">
        <v>39701</v>
      </c>
      <c r="L550" s="51">
        <v>3813638</v>
      </c>
      <c r="M550" s="51">
        <v>3813638</v>
      </c>
      <c r="P550" s="6">
        <v>0.4301856</v>
      </c>
      <c r="Q550" s="6">
        <v>26.44538093600001</v>
      </c>
    </row>
    <row r="551" spans="1:17" x14ac:dyDescent="0.35">
      <c r="A551" t="s">
        <v>18</v>
      </c>
      <c r="B551" t="s">
        <v>490</v>
      </c>
      <c r="C551" t="s">
        <v>12</v>
      </c>
      <c r="D551">
        <v>7736002915</v>
      </c>
      <c r="E551" t="s">
        <v>58</v>
      </c>
      <c r="G551" t="s">
        <v>484</v>
      </c>
      <c r="H551" s="64">
        <v>549240</v>
      </c>
      <c r="I551" t="s">
        <v>485</v>
      </c>
      <c r="J551" t="s">
        <v>496</v>
      </c>
      <c r="K551" s="64">
        <v>39701</v>
      </c>
      <c r="L551" s="51">
        <v>2112717</v>
      </c>
      <c r="M551" s="51">
        <v>2112717</v>
      </c>
      <c r="P551" s="6">
        <v>0.18568583999999996</v>
      </c>
      <c r="Q551" s="6">
        <v>10.192633691600001</v>
      </c>
    </row>
    <row r="552" spans="1:17" x14ac:dyDescent="0.35">
      <c r="A552" t="s">
        <v>18</v>
      </c>
      <c r="B552" t="s">
        <v>490</v>
      </c>
      <c r="C552" t="s">
        <v>12</v>
      </c>
      <c r="D552">
        <v>7736002918</v>
      </c>
      <c r="E552" t="s">
        <v>58</v>
      </c>
      <c r="G552" t="s">
        <v>484</v>
      </c>
      <c r="H552" s="64">
        <v>549240</v>
      </c>
      <c r="I552" t="s">
        <v>485</v>
      </c>
      <c r="J552" t="s">
        <v>496</v>
      </c>
      <c r="K552" s="64">
        <v>39701</v>
      </c>
      <c r="L552" s="51">
        <v>4042121</v>
      </c>
      <c r="M552" s="51">
        <v>4042121</v>
      </c>
      <c r="P552" s="6">
        <v>0.58511952</v>
      </c>
      <c r="Q552" s="6">
        <v>32.511505942399999</v>
      </c>
    </row>
    <row r="553" spans="1:17" x14ac:dyDescent="0.35">
      <c r="A553" t="s">
        <v>18</v>
      </c>
      <c r="B553" t="s">
        <v>490</v>
      </c>
      <c r="C553" t="s">
        <v>12</v>
      </c>
      <c r="D553">
        <v>7736002921</v>
      </c>
      <c r="E553" t="s">
        <v>58</v>
      </c>
      <c r="G553" t="s">
        <v>484</v>
      </c>
      <c r="H553" s="64">
        <v>549240</v>
      </c>
      <c r="I553" t="s">
        <v>485</v>
      </c>
      <c r="J553" t="s">
        <v>496</v>
      </c>
      <c r="K553" s="64">
        <v>39701</v>
      </c>
      <c r="L553" s="51">
        <v>3333776</v>
      </c>
      <c r="M553" s="51">
        <v>3333776</v>
      </c>
      <c r="P553" s="6">
        <v>0.59718383999999991</v>
      </c>
      <c r="Q553" s="6">
        <v>33.167637390400003</v>
      </c>
    </row>
    <row r="554" spans="1:17" x14ac:dyDescent="0.35">
      <c r="A554" t="s">
        <v>18</v>
      </c>
      <c r="B554" t="s">
        <v>490</v>
      </c>
      <c r="C554" t="s">
        <v>12</v>
      </c>
      <c r="D554">
        <v>7736002923</v>
      </c>
      <c r="E554" t="s">
        <v>58</v>
      </c>
      <c r="G554" t="s">
        <v>484</v>
      </c>
      <c r="H554" s="64">
        <v>549240</v>
      </c>
      <c r="I554" t="s">
        <v>485</v>
      </c>
      <c r="J554" t="s">
        <v>496</v>
      </c>
      <c r="K554" s="64">
        <v>39701</v>
      </c>
      <c r="L554" s="51">
        <v>3589230</v>
      </c>
      <c r="M554" s="51">
        <v>3589230</v>
      </c>
      <c r="P554" s="6">
        <v>0.66956976000000001</v>
      </c>
      <c r="Q554" s="6">
        <v>37.249301805599998</v>
      </c>
    </row>
    <row r="555" spans="1:17" x14ac:dyDescent="0.35">
      <c r="A555" t="s">
        <v>18</v>
      </c>
      <c r="B555" t="s">
        <v>490</v>
      </c>
      <c r="C555" t="s">
        <v>12</v>
      </c>
      <c r="D555">
        <v>7736003392</v>
      </c>
      <c r="E555" t="s">
        <v>58</v>
      </c>
      <c r="G555" t="s">
        <v>484</v>
      </c>
      <c r="H555" s="64">
        <v>549240</v>
      </c>
      <c r="I555" t="s">
        <v>485</v>
      </c>
      <c r="J555" t="s">
        <v>496</v>
      </c>
      <c r="K555" s="64">
        <v>39701</v>
      </c>
      <c r="L555" s="51">
        <v>4838104</v>
      </c>
      <c r="M555" s="51">
        <v>4838104</v>
      </c>
      <c r="P555" s="6">
        <v>0.90172260900000001</v>
      </c>
      <c r="Q555" s="6">
        <v>56.781722028415992</v>
      </c>
    </row>
    <row r="556" spans="1:17" x14ac:dyDescent="0.35">
      <c r="A556" t="s">
        <v>18</v>
      </c>
      <c r="B556" t="s">
        <v>490</v>
      </c>
      <c r="C556" t="s">
        <v>12</v>
      </c>
      <c r="D556">
        <v>7736003469</v>
      </c>
      <c r="E556" t="s">
        <v>64</v>
      </c>
      <c r="G556" t="s">
        <v>484</v>
      </c>
      <c r="H556" s="64">
        <v>549240</v>
      </c>
      <c r="I556" t="s">
        <v>485</v>
      </c>
      <c r="J556" t="s">
        <v>496</v>
      </c>
      <c r="K556" s="64">
        <v>39701</v>
      </c>
      <c r="L556" s="51">
        <v>841406</v>
      </c>
      <c r="M556" s="51">
        <v>841406</v>
      </c>
      <c r="P556" s="6">
        <v>0.33943572647999992</v>
      </c>
      <c r="Q556" s="6">
        <v>14.609427963840002</v>
      </c>
    </row>
    <row r="557" spans="1:17" x14ac:dyDescent="0.35">
      <c r="A557" t="s">
        <v>18</v>
      </c>
      <c r="B557" t="s">
        <v>490</v>
      </c>
      <c r="C557" t="s">
        <v>12</v>
      </c>
      <c r="D557">
        <v>7736003490</v>
      </c>
      <c r="E557" t="s">
        <v>58</v>
      </c>
      <c r="G557" t="s">
        <v>484</v>
      </c>
      <c r="H557" s="64">
        <v>549240</v>
      </c>
      <c r="I557" t="s">
        <v>485</v>
      </c>
      <c r="J557" t="s">
        <v>496</v>
      </c>
      <c r="K557" s="64">
        <v>39701</v>
      </c>
      <c r="L557" s="51">
        <v>3536564</v>
      </c>
      <c r="M557" s="51">
        <v>3536564</v>
      </c>
      <c r="P557" s="6">
        <v>1.12444272</v>
      </c>
      <c r="Q557" s="6">
        <v>64.37565373599999</v>
      </c>
    </row>
    <row r="558" spans="1:17" x14ac:dyDescent="0.35">
      <c r="A558" t="s">
        <v>18</v>
      </c>
      <c r="B558" t="s">
        <v>490</v>
      </c>
      <c r="C558" t="s">
        <v>12</v>
      </c>
      <c r="D558">
        <v>7736003532</v>
      </c>
      <c r="E558" t="s">
        <v>17</v>
      </c>
      <c r="F558" t="s">
        <v>17</v>
      </c>
      <c r="G558" t="s">
        <v>484</v>
      </c>
      <c r="H558" s="64">
        <v>549240</v>
      </c>
      <c r="I558" t="s">
        <v>485</v>
      </c>
      <c r="J558" t="s">
        <v>496</v>
      </c>
      <c r="K558" s="64">
        <v>39701</v>
      </c>
      <c r="L558" s="51">
        <v>1560000</v>
      </c>
      <c r="M558" s="51">
        <v>1560000</v>
      </c>
      <c r="N558" s="6">
        <v>39.6</v>
      </c>
      <c r="O558" s="6">
        <v>57.6</v>
      </c>
      <c r="P558" s="6">
        <v>0.33954682320000001</v>
      </c>
      <c r="Q558" s="6">
        <v>31.197678200000002</v>
      </c>
    </row>
    <row r="559" spans="1:17" x14ac:dyDescent="0.35">
      <c r="A559" t="s">
        <v>18</v>
      </c>
      <c r="B559" t="s">
        <v>490</v>
      </c>
      <c r="C559" t="s">
        <v>12</v>
      </c>
      <c r="D559">
        <v>7736003639</v>
      </c>
      <c r="E559" t="s">
        <v>58</v>
      </c>
      <c r="G559" t="s">
        <v>484</v>
      </c>
      <c r="H559" s="64">
        <v>549240</v>
      </c>
      <c r="I559" t="s">
        <v>485</v>
      </c>
      <c r="J559" t="s">
        <v>502</v>
      </c>
      <c r="K559" s="64">
        <v>39701</v>
      </c>
      <c r="L559" s="51">
        <v>2934696</v>
      </c>
      <c r="M559" s="51">
        <v>2934696</v>
      </c>
      <c r="P559" s="6">
        <v>0.36987309936000001</v>
      </c>
      <c r="Q559" s="6">
        <v>20.502258291744006</v>
      </c>
    </row>
    <row r="560" spans="1:17" x14ac:dyDescent="0.35">
      <c r="A560" t="s">
        <v>18</v>
      </c>
      <c r="B560" t="s">
        <v>490</v>
      </c>
      <c r="C560" t="s">
        <v>12</v>
      </c>
      <c r="D560">
        <v>7736003705</v>
      </c>
      <c r="E560" t="s">
        <v>58</v>
      </c>
      <c r="G560" t="s">
        <v>484</v>
      </c>
      <c r="H560" s="64">
        <v>549240</v>
      </c>
      <c r="I560" t="s">
        <v>485</v>
      </c>
      <c r="J560" t="s">
        <v>502</v>
      </c>
      <c r="K560" s="64">
        <v>39701</v>
      </c>
      <c r="L560" s="51">
        <v>3148936</v>
      </c>
      <c r="M560" s="51">
        <v>3148936</v>
      </c>
      <c r="P560" s="6">
        <v>0.26576423999999998</v>
      </c>
      <c r="Q560" s="6">
        <v>14.945268441599996</v>
      </c>
    </row>
    <row r="561" spans="1:17" x14ac:dyDescent="0.35">
      <c r="A561" t="s">
        <v>18</v>
      </c>
      <c r="B561" t="s">
        <v>490</v>
      </c>
      <c r="C561" t="s">
        <v>12</v>
      </c>
      <c r="D561">
        <v>7736003707</v>
      </c>
      <c r="E561" t="s">
        <v>43</v>
      </c>
      <c r="F561" t="s">
        <v>17</v>
      </c>
      <c r="G561" t="s">
        <v>484</v>
      </c>
      <c r="H561" s="64">
        <v>549240</v>
      </c>
      <c r="I561" t="s">
        <v>485</v>
      </c>
      <c r="J561" t="s">
        <v>502</v>
      </c>
      <c r="K561" s="64">
        <v>39701</v>
      </c>
      <c r="L561" s="51">
        <v>4562114</v>
      </c>
      <c r="M561" s="51">
        <v>4562114</v>
      </c>
      <c r="N561" s="6">
        <v>41.8</v>
      </c>
      <c r="O561" s="6">
        <v>62.7</v>
      </c>
      <c r="P561" s="6">
        <v>0.69151271040000006</v>
      </c>
      <c r="Q561" s="6">
        <v>56.140107933200014</v>
      </c>
    </row>
    <row r="562" spans="1:17" x14ac:dyDescent="0.35">
      <c r="A562" t="s">
        <v>18</v>
      </c>
      <c r="B562" t="s">
        <v>490</v>
      </c>
      <c r="C562" t="s">
        <v>12</v>
      </c>
      <c r="D562">
        <v>7736003719</v>
      </c>
      <c r="E562" t="s">
        <v>58</v>
      </c>
      <c r="G562" t="s">
        <v>484</v>
      </c>
      <c r="H562" s="64">
        <v>549240</v>
      </c>
      <c r="I562" t="s">
        <v>485</v>
      </c>
      <c r="J562" t="s">
        <v>496</v>
      </c>
      <c r="K562" s="64">
        <v>39701</v>
      </c>
      <c r="L562" s="51">
        <v>5109240</v>
      </c>
      <c r="M562" s="51">
        <v>5109240</v>
      </c>
      <c r="P562" s="6">
        <v>0.94886316000000026</v>
      </c>
      <c r="Q562" s="6">
        <v>52.990764595199998</v>
      </c>
    </row>
    <row r="563" spans="1:17" x14ac:dyDescent="0.35">
      <c r="A563" t="s">
        <v>18</v>
      </c>
      <c r="B563" t="s">
        <v>490</v>
      </c>
      <c r="C563" t="s">
        <v>12</v>
      </c>
      <c r="D563">
        <v>7736003737</v>
      </c>
      <c r="E563" t="s">
        <v>58</v>
      </c>
      <c r="G563" t="s">
        <v>484</v>
      </c>
      <c r="H563" s="64">
        <v>549240</v>
      </c>
      <c r="I563" t="s">
        <v>485</v>
      </c>
      <c r="J563" t="s">
        <v>501</v>
      </c>
      <c r="K563" s="64">
        <v>39701</v>
      </c>
      <c r="L563" s="51">
        <v>4034633</v>
      </c>
      <c r="M563" s="51">
        <v>4034633</v>
      </c>
      <c r="P563" s="6">
        <v>0.22330079999999999</v>
      </c>
      <c r="Q563" s="6">
        <v>12.386222452800002</v>
      </c>
    </row>
    <row r="564" spans="1:17" x14ac:dyDescent="0.35">
      <c r="A564" t="s">
        <v>18</v>
      </c>
      <c r="B564" t="s">
        <v>490</v>
      </c>
      <c r="C564" t="s">
        <v>12</v>
      </c>
      <c r="D564">
        <v>7736003738</v>
      </c>
      <c r="E564" t="s">
        <v>58</v>
      </c>
      <c r="G564" t="s">
        <v>484</v>
      </c>
      <c r="H564" s="64">
        <v>549240</v>
      </c>
      <c r="I564" t="s">
        <v>485</v>
      </c>
      <c r="J564" t="s">
        <v>501</v>
      </c>
      <c r="K564" s="64">
        <v>39701</v>
      </c>
      <c r="L564" s="51">
        <v>3880919</v>
      </c>
      <c r="M564" s="51">
        <v>3880919</v>
      </c>
      <c r="P564" s="6">
        <v>0.20469239999999994</v>
      </c>
      <c r="Q564" s="6">
        <v>11.173657756800004</v>
      </c>
    </row>
    <row r="565" spans="1:17" x14ac:dyDescent="0.35">
      <c r="A565" t="s">
        <v>18</v>
      </c>
      <c r="B565" t="s">
        <v>490</v>
      </c>
      <c r="C565" t="s">
        <v>12</v>
      </c>
      <c r="D565">
        <v>7736003759</v>
      </c>
      <c r="E565" t="s">
        <v>58</v>
      </c>
      <c r="G565" t="s">
        <v>484</v>
      </c>
      <c r="H565" s="64">
        <v>549240</v>
      </c>
      <c r="I565" t="s">
        <v>485</v>
      </c>
      <c r="J565" t="s">
        <v>502</v>
      </c>
      <c r="K565" s="64">
        <v>39701</v>
      </c>
      <c r="L565" s="51">
        <v>3699220</v>
      </c>
      <c r="M565" s="51">
        <v>3699220</v>
      </c>
      <c r="P565" s="6">
        <v>0.39722629679999988</v>
      </c>
      <c r="Q565" s="6">
        <v>22.082095175359999</v>
      </c>
    </row>
    <row r="566" spans="1:17" x14ac:dyDescent="0.35">
      <c r="A566" t="s">
        <v>18</v>
      </c>
      <c r="B566" t="s">
        <v>490</v>
      </c>
      <c r="C566" t="s">
        <v>12</v>
      </c>
      <c r="D566">
        <v>7736003903</v>
      </c>
      <c r="E566" t="s">
        <v>58</v>
      </c>
      <c r="G566" t="s">
        <v>484</v>
      </c>
      <c r="H566" s="64">
        <v>549240</v>
      </c>
      <c r="I566" t="s">
        <v>485</v>
      </c>
      <c r="J566" t="s">
        <v>496</v>
      </c>
      <c r="K566" s="64">
        <v>39701</v>
      </c>
      <c r="L566" s="51">
        <v>5329092</v>
      </c>
      <c r="M566" s="51">
        <v>5329092</v>
      </c>
      <c r="P566" s="6">
        <v>0.76472099999999998</v>
      </c>
      <c r="Q566" s="6">
        <v>33.463519600000012</v>
      </c>
    </row>
    <row r="567" spans="1:17" x14ac:dyDescent="0.35">
      <c r="A567" t="s">
        <v>18</v>
      </c>
      <c r="B567" t="s">
        <v>490</v>
      </c>
      <c r="C567" t="s">
        <v>12</v>
      </c>
      <c r="D567">
        <v>7736003971</v>
      </c>
      <c r="E567" t="s">
        <v>58</v>
      </c>
      <c r="G567" t="s">
        <v>484</v>
      </c>
      <c r="H567" s="64">
        <v>549240</v>
      </c>
      <c r="I567" t="s">
        <v>485</v>
      </c>
      <c r="J567" t="s">
        <v>504</v>
      </c>
      <c r="K567" s="64">
        <v>39701</v>
      </c>
      <c r="L567" s="51">
        <v>3075066</v>
      </c>
      <c r="M567" s="51">
        <v>3075066</v>
      </c>
      <c r="P567" s="6">
        <v>0.41511959999999998</v>
      </c>
      <c r="Q567" s="6">
        <v>18.065929022400002</v>
      </c>
    </row>
    <row r="568" spans="1:17" x14ac:dyDescent="0.35">
      <c r="A568" t="s">
        <v>18</v>
      </c>
      <c r="B568" t="s">
        <v>490</v>
      </c>
      <c r="C568" t="s">
        <v>12</v>
      </c>
      <c r="D568">
        <v>7736003983</v>
      </c>
      <c r="E568" t="s">
        <v>58</v>
      </c>
      <c r="G568" t="s">
        <v>484</v>
      </c>
      <c r="H568" s="64">
        <v>549240</v>
      </c>
      <c r="I568" t="s">
        <v>485</v>
      </c>
      <c r="J568" t="s">
        <v>496</v>
      </c>
      <c r="K568" s="64">
        <v>39701</v>
      </c>
      <c r="L568" s="51">
        <v>2847580</v>
      </c>
      <c r="M568" s="51">
        <v>2847580</v>
      </c>
      <c r="P568" s="6">
        <v>0.44121167999999994</v>
      </c>
      <c r="Q568" s="6">
        <v>24.779827071999993</v>
      </c>
    </row>
    <row r="569" spans="1:17" x14ac:dyDescent="0.35">
      <c r="A569" t="s">
        <v>18</v>
      </c>
      <c r="B569" t="s">
        <v>490</v>
      </c>
      <c r="C569" t="s">
        <v>12</v>
      </c>
      <c r="D569">
        <v>7736004058</v>
      </c>
      <c r="E569" t="s">
        <v>61</v>
      </c>
      <c r="G569" t="s">
        <v>484</v>
      </c>
      <c r="H569" s="64">
        <v>549240</v>
      </c>
      <c r="I569" t="s">
        <v>485</v>
      </c>
      <c r="J569" t="s">
        <v>496</v>
      </c>
      <c r="K569" s="64">
        <v>39701</v>
      </c>
      <c r="L569" s="51">
        <v>491715</v>
      </c>
      <c r="M569" s="51">
        <v>491715</v>
      </c>
      <c r="P569" s="6">
        <v>4.3733519999999984E-2</v>
      </c>
      <c r="Q569" s="6">
        <v>2.6054330292000039</v>
      </c>
    </row>
    <row r="570" spans="1:17" x14ac:dyDescent="0.35">
      <c r="A570" t="s">
        <v>18</v>
      </c>
      <c r="B570" t="s">
        <v>490</v>
      </c>
      <c r="C570" t="s">
        <v>12</v>
      </c>
      <c r="D570">
        <v>7736004086</v>
      </c>
      <c r="E570" t="s">
        <v>58</v>
      </c>
      <c r="G570" t="s">
        <v>484</v>
      </c>
      <c r="H570" s="64">
        <v>549240</v>
      </c>
      <c r="I570" t="s">
        <v>485</v>
      </c>
      <c r="J570" t="s">
        <v>496</v>
      </c>
      <c r="K570" s="64">
        <v>39701</v>
      </c>
      <c r="L570" s="51">
        <v>3766820</v>
      </c>
      <c r="M570" s="51">
        <v>3766820</v>
      </c>
      <c r="P570" s="6">
        <v>0.69938639999999996</v>
      </c>
      <c r="Q570" s="6">
        <v>38.792391359999996</v>
      </c>
    </row>
    <row r="571" spans="1:17" x14ac:dyDescent="0.35">
      <c r="A571" t="s">
        <v>18</v>
      </c>
      <c r="B571" t="s">
        <v>490</v>
      </c>
      <c r="C571" t="s">
        <v>12</v>
      </c>
      <c r="D571">
        <v>7736004184</v>
      </c>
      <c r="E571" t="s">
        <v>58</v>
      </c>
      <c r="G571" t="s">
        <v>484</v>
      </c>
      <c r="H571" s="64">
        <v>549240</v>
      </c>
      <c r="I571" t="s">
        <v>485</v>
      </c>
      <c r="J571" t="s">
        <v>496</v>
      </c>
      <c r="K571" s="64">
        <v>39701</v>
      </c>
      <c r="L571" s="51">
        <v>6415951</v>
      </c>
      <c r="M571" s="51">
        <v>6415951</v>
      </c>
      <c r="P571" s="6">
        <v>1.1202105599999999</v>
      </c>
      <c r="Q571" s="6">
        <v>62.20947095999999</v>
      </c>
    </row>
    <row r="572" spans="1:17" x14ac:dyDescent="0.35">
      <c r="A572" t="s">
        <v>18</v>
      </c>
      <c r="B572" t="s">
        <v>490</v>
      </c>
      <c r="C572" t="s">
        <v>12</v>
      </c>
      <c r="D572">
        <v>7736004249</v>
      </c>
      <c r="E572" t="s">
        <v>58</v>
      </c>
      <c r="G572" t="s">
        <v>484</v>
      </c>
      <c r="H572" s="64">
        <v>549240</v>
      </c>
      <c r="I572" t="s">
        <v>485</v>
      </c>
      <c r="J572" t="s">
        <v>498</v>
      </c>
      <c r="K572" s="64">
        <v>39701</v>
      </c>
      <c r="L572" s="51">
        <v>3186736</v>
      </c>
      <c r="M572" s="51">
        <v>3186736</v>
      </c>
      <c r="P572" s="6">
        <v>0.32314715999999999</v>
      </c>
      <c r="Q572" s="6">
        <v>18.255792122399999</v>
      </c>
    </row>
    <row r="573" spans="1:17" x14ac:dyDescent="0.35">
      <c r="A573" t="s">
        <v>18</v>
      </c>
      <c r="B573" t="s">
        <v>490</v>
      </c>
      <c r="C573" t="s">
        <v>12</v>
      </c>
      <c r="D573">
        <v>7736004321</v>
      </c>
      <c r="E573" t="s">
        <v>58</v>
      </c>
      <c r="G573" t="s">
        <v>484</v>
      </c>
      <c r="H573" s="64">
        <v>549240</v>
      </c>
      <c r="I573" t="s">
        <v>485</v>
      </c>
      <c r="J573" t="s">
        <v>496</v>
      </c>
      <c r="K573" s="64">
        <v>39701</v>
      </c>
      <c r="L573" s="51">
        <v>3130788</v>
      </c>
      <c r="M573" s="51">
        <v>3130788</v>
      </c>
      <c r="P573" s="6">
        <v>0.53673839999999995</v>
      </c>
      <c r="Q573" s="6">
        <v>29.979399840000003</v>
      </c>
    </row>
    <row r="574" spans="1:17" x14ac:dyDescent="0.35">
      <c r="A574" t="s">
        <v>18</v>
      </c>
      <c r="B574" t="s">
        <v>490</v>
      </c>
      <c r="C574" t="s">
        <v>12</v>
      </c>
      <c r="D574">
        <v>7736004479</v>
      </c>
      <c r="E574" t="s">
        <v>58</v>
      </c>
      <c r="G574" t="s">
        <v>484</v>
      </c>
      <c r="H574" s="64">
        <v>549240</v>
      </c>
      <c r="I574" t="s">
        <v>485</v>
      </c>
      <c r="J574" t="s">
        <v>501</v>
      </c>
      <c r="K574" s="64">
        <v>39701</v>
      </c>
      <c r="L574" s="51">
        <v>7898676</v>
      </c>
      <c r="M574" s="51">
        <v>7898676</v>
      </c>
      <c r="P574" s="6">
        <v>0.46484928000000003</v>
      </c>
      <c r="Q574" s="6">
        <v>25.874064316800002</v>
      </c>
    </row>
    <row r="575" spans="1:17" x14ac:dyDescent="0.35">
      <c r="A575" t="s">
        <v>18</v>
      </c>
      <c r="B575" t="s">
        <v>490</v>
      </c>
      <c r="C575" t="s">
        <v>12</v>
      </c>
      <c r="D575">
        <v>7736004480</v>
      </c>
      <c r="E575" t="s">
        <v>58</v>
      </c>
      <c r="G575" t="s">
        <v>484</v>
      </c>
      <c r="H575" s="64">
        <v>549240</v>
      </c>
      <c r="I575" t="s">
        <v>485</v>
      </c>
      <c r="J575" t="s">
        <v>496</v>
      </c>
      <c r="K575" s="64">
        <v>39701</v>
      </c>
      <c r="L575" s="51">
        <v>4902370</v>
      </c>
      <c r="M575" s="51">
        <v>4902370</v>
      </c>
      <c r="P575" s="6">
        <v>0.48779459999999997</v>
      </c>
      <c r="Q575" s="6">
        <v>26.983968340000001</v>
      </c>
    </row>
    <row r="576" spans="1:17" x14ac:dyDescent="0.35">
      <c r="A576" t="s">
        <v>18</v>
      </c>
      <c r="B576" t="s">
        <v>490</v>
      </c>
      <c r="C576" t="s">
        <v>12</v>
      </c>
      <c r="D576">
        <v>7736004577</v>
      </c>
      <c r="E576" t="s">
        <v>58</v>
      </c>
      <c r="G576" t="s">
        <v>484</v>
      </c>
      <c r="H576" s="64">
        <v>549240</v>
      </c>
      <c r="I576" t="s">
        <v>485</v>
      </c>
      <c r="J576" t="s">
        <v>502</v>
      </c>
      <c r="K576" s="64">
        <v>39701</v>
      </c>
      <c r="L576" s="51">
        <v>13756012</v>
      </c>
      <c r="M576" s="51">
        <v>13756012</v>
      </c>
      <c r="P576" s="6">
        <v>2.0221214399999994</v>
      </c>
      <c r="Q576" s="6">
        <v>111.38419654719999</v>
      </c>
    </row>
    <row r="577" spans="1:17" x14ac:dyDescent="0.35">
      <c r="A577" t="s">
        <v>18</v>
      </c>
      <c r="B577" t="s">
        <v>491</v>
      </c>
      <c r="C577" t="s">
        <v>12</v>
      </c>
      <c r="D577">
        <v>7738000125</v>
      </c>
      <c r="E577" t="s">
        <v>17</v>
      </c>
      <c r="F577" t="s">
        <v>17</v>
      </c>
      <c r="G577" t="s">
        <v>484</v>
      </c>
      <c r="H577" s="64">
        <v>549240</v>
      </c>
      <c r="I577" t="s">
        <v>485</v>
      </c>
      <c r="J577" t="s">
        <v>496</v>
      </c>
      <c r="K577" s="64">
        <v>39701</v>
      </c>
      <c r="L577" s="51">
        <v>425649.5</v>
      </c>
      <c r="M577" s="51">
        <v>425649.5</v>
      </c>
      <c r="N577" s="6">
        <v>19.18</v>
      </c>
      <c r="O577" s="6">
        <v>13.8</v>
      </c>
      <c r="P577" s="6">
        <v>0.1594514376</v>
      </c>
      <c r="Q577" s="6">
        <v>14.650452600000001</v>
      </c>
    </row>
    <row r="578" spans="1:17" x14ac:dyDescent="0.35">
      <c r="A578" t="s">
        <v>18</v>
      </c>
      <c r="B578" t="s">
        <v>491</v>
      </c>
      <c r="C578" t="s">
        <v>12</v>
      </c>
      <c r="D578">
        <v>7738000362</v>
      </c>
      <c r="E578" t="s">
        <v>42</v>
      </c>
      <c r="F578" t="s">
        <v>17</v>
      </c>
      <c r="G578" t="s">
        <v>484</v>
      </c>
      <c r="H578" s="64">
        <v>549240</v>
      </c>
      <c r="I578" t="s">
        <v>485</v>
      </c>
      <c r="J578" t="s">
        <v>496</v>
      </c>
      <c r="K578" s="64">
        <v>39701</v>
      </c>
      <c r="L578" s="51">
        <v>819067.5</v>
      </c>
      <c r="M578" s="51">
        <v>819067.5</v>
      </c>
      <c r="N578" s="6">
        <v>36.03</v>
      </c>
      <c r="O578" s="6">
        <v>23.2</v>
      </c>
      <c r="P578" s="6">
        <v>0.31279116960000003</v>
      </c>
      <c r="Q578" s="6">
        <v>28.7393596</v>
      </c>
    </row>
    <row r="579" spans="1:17" x14ac:dyDescent="0.35">
      <c r="A579" t="s">
        <v>18</v>
      </c>
      <c r="B579" t="s">
        <v>491</v>
      </c>
      <c r="C579" t="s">
        <v>12</v>
      </c>
      <c r="D579">
        <v>7738000680</v>
      </c>
      <c r="E579" t="s">
        <v>42</v>
      </c>
      <c r="F579" t="s">
        <v>17</v>
      </c>
      <c r="G579" t="s">
        <v>484</v>
      </c>
      <c r="H579" s="64">
        <v>549240</v>
      </c>
      <c r="I579" t="s">
        <v>485</v>
      </c>
      <c r="J579" t="s">
        <v>504</v>
      </c>
      <c r="K579" s="64">
        <v>39701</v>
      </c>
      <c r="L579" s="51">
        <v>387000</v>
      </c>
      <c r="M579" s="51">
        <v>387000</v>
      </c>
      <c r="N579" s="6">
        <v>9.9</v>
      </c>
      <c r="O579" s="6">
        <v>19.2</v>
      </c>
      <c r="P579" s="6">
        <v>7.3934639999999996E-2</v>
      </c>
      <c r="Q579" s="6">
        <v>6.7931400000000002</v>
      </c>
    </row>
    <row r="580" spans="1:17" x14ac:dyDescent="0.35">
      <c r="A580" t="s">
        <v>18</v>
      </c>
      <c r="B580" t="s">
        <v>491</v>
      </c>
      <c r="C580" t="s">
        <v>12</v>
      </c>
      <c r="D580">
        <v>7738001945</v>
      </c>
      <c r="E580" t="s">
        <v>19</v>
      </c>
      <c r="F580" t="s">
        <v>19</v>
      </c>
      <c r="G580" t="s">
        <v>484</v>
      </c>
      <c r="H580" s="64">
        <v>549240</v>
      </c>
      <c r="I580" t="s">
        <v>485</v>
      </c>
      <c r="J580" t="s">
        <v>496</v>
      </c>
      <c r="K580" s="64">
        <v>39701</v>
      </c>
      <c r="L580" s="51">
        <v>26000</v>
      </c>
      <c r="M580" s="51">
        <v>26000</v>
      </c>
      <c r="N580" s="6">
        <v>2.75</v>
      </c>
      <c r="P580" s="6">
        <v>0</v>
      </c>
      <c r="Q580" s="6">
        <v>0</v>
      </c>
    </row>
    <row r="581" spans="1:17" x14ac:dyDescent="0.35">
      <c r="A581" t="s">
        <v>18</v>
      </c>
      <c r="B581" t="s">
        <v>492</v>
      </c>
      <c r="C581" t="s">
        <v>11</v>
      </c>
      <c r="D581">
        <v>7742000565</v>
      </c>
      <c r="E581" t="s">
        <v>57</v>
      </c>
      <c r="G581" t="s">
        <v>484</v>
      </c>
      <c r="H581" s="64">
        <v>549240</v>
      </c>
      <c r="I581" t="s">
        <v>485</v>
      </c>
      <c r="J581" t="s">
        <v>498</v>
      </c>
      <c r="K581" s="64">
        <v>39701</v>
      </c>
      <c r="L581" s="51">
        <v>100000</v>
      </c>
      <c r="M581" s="51">
        <v>100000</v>
      </c>
      <c r="P581" s="6">
        <v>0.15496070202887557</v>
      </c>
      <c r="Q581" s="6">
        <v>14.237853502656101</v>
      </c>
    </row>
    <row r="582" spans="1:17" x14ac:dyDescent="0.35">
      <c r="A582" t="s">
        <v>18</v>
      </c>
      <c r="B582" t="s">
        <v>492</v>
      </c>
      <c r="C582" t="s">
        <v>11</v>
      </c>
      <c r="D582">
        <v>7742001612</v>
      </c>
      <c r="E582" t="s">
        <v>50</v>
      </c>
      <c r="G582" t="s">
        <v>484</v>
      </c>
      <c r="H582" s="64">
        <v>549240</v>
      </c>
      <c r="I582" t="s">
        <v>485</v>
      </c>
      <c r="J582" t="s">
        <v>496</v>
      </c>
      <c r="K582" s="64">
        <v>39701</v>
      </c>
      <c r="L582" s="51">
        <v>80000</v>
      </c>
      <c r="M582" s="51">
        <v>80000</v>
      </c>
      <c r="P582" s="6">
        <v>0.24305406006674082</v>
      </c>
      <c r="Q582" s="6">
        <v>26.217931630344832</v>
      </c>
    </row>
    <row r="583" spans="1:17" x14ac:dyDescent="0.35">
      <c r="A583" t="s">
        <v>18</v>
      </c>
      <c r="B583" t="s">
        <v>492</v>
      </c>
      <c r="C583" t="s">
        <v>11</v>
      </c>
      <c r="D583">
        <v>7742002281</v>
      </c>
      <c r="E583" t="s">
        <v>42</v>
      </c>
      <c r="F583" t="s">
        <v>17</v>
      </c>
      <c r="G583" t="s">
        <v>484</v>
      </c>
      <c r="H583" s="64">
        <v>549240</v>
      </c>
      <c r="I583" t="s">
        <v>485</v>
      </c>
      <c r="J583" t="s">
        <v>496</v>
      </c>
      <c r="K583" s="64">
        <v>39701</v>
      </c>
      <c r="L583" s="51">
        <v>185000</v>
      </c>
      <c r="M583" s="51">
        <v>185000</v>
      </c>
      <c r="N583" s="6">
        <v>9.1999999999999993</v>
      </c>
      <c r="O583" s="6">
        <v>10.66</v>
      </c>
      <c r="P583" s="6">
        <v>8.3871028799999997E-2</v>
      </c>
      <c r="Q583" s="6">
        <v>7.7060987999999995</v>
      </c>
    </row>
    <row r="584" spans="1:17" x14ac:dyDescent="0.35">
      <c r="A584" t="s">
        <v>18</v>
      </c>
      <c r="B584" t="s">
        <v>492</v>
      </c>
      <c r="C584" t="s">
        <v>11</v>
      </c>
      <c r="D584">
        <v>7742005111</v>
      </c>
      <c r="E584" t="s">
        <v>523</v>
      </c>
      <c r="G584" t="s">
        <v>484</v>
      </c>
      <c r="H584" s="64">
        <v>549240</v>
      </c>
      <c r="I584" t="s">
        <v>485</v>
      </c>
      <c r="J584" t="s">
        <v>496</v>
      </c>
      <c r="K584" s="64">
        <v>39701</v>
      </c>
      <c r="L584" s="51">
        <v>176000</v>
      </c>
      <c r="M584" s="51">
        <v>176000</v>
      </c>
      <c r="P584" s="6">
        <v>0.22695478613856618</v>
      </c>
      <c r="Q584" s="6">
        <v>20.852031037990848</v>
      </c>
    </row>
    <row r="585" spans="1:17" x14ac:dyDescent="0.35">
      <c r="A585" t="s">
        <v>18</v>
      </c>
      <c r="B585" t="s">
        <v>492</v>
      </c>
      <c r="C585" t="s">
        <v>11</v>
      </c>
      <c r="D585">
        <v>7742005540</v>
      </c>
      <c r="E585" t="s">
        <v>509</v>
      </c>
      <c r="G585" t="s">
        <v>484</v>
      </c>
      <c r="H585" s="64">
        <v>549240</v>
      </c>
      <c r="I585" t="s">
        <v>485</v>
      </c>
      <c r="J585" t="s">
        <v>496</v>
      </c>
      <c r="K585" s="64">
        <v>39701</v>
      </c>
      <c r="L585" s="51">
        <v>1088000</v>
      </c>
      <c r="M585" s="51">
        <v>1088000</v>
      </c>
      <c r="P585" s="6">
        <v>0.19474278335999998</v>
      </c>
      <c r="Q585" s="6">
        <v>8.4687010019040017</v>
      </c>
    </row>
    <row r="586" spans="1:17" x14ac:dyDescent="0.35">
      <c r="A586" t="s">
        <v>18</v>
      </c>
      <c r="B586" t="s">
        <v>492</v>
      </c>
      <c r="C586" t="s">
        <v>11</v>
      </c>
      <c r="D586">
        <v>7742006362</v>
      </c>
      <c r="E586" t="s">
        <v>17</v>
      </c>
      <c r="F586" t="s">
        <v>17</v>
      </c>
      <c r="G586" t="s">
        <v>484</v>
      </c>
      <c r="H586" s="64">
        <v>549240</v>
      </c>
      <c r="I586" t="s">
        <v>485</v>
      </c>
      <c r="J586" t="s">
        <v>501</v>
      </c>
      <c r="K586" s="64">
        <v>39701</v>
      </c>
      <c r="L586" s="51">
        <v>160000</v>
      </c>
      <c r="M586" s="51">
        <v>160000</v>
      </c>
      <c r="N586" s="6">
        <v>7.28</v>
      </c>
      <c r="O586" s="6">
        <v>11.6</v>
      </c>
      <c r="P586" s="6">
        <v>6.6724725600000007E-2</v>
      </c>
      <c r="Q586" s="6">
        <v>6.1306906000000003</v>
      </c>
    </row>
    <row r="587" spans="1:17" x14ac:dyDescent="0.35">
      <c r="A587" t="s">
        <v>18</v>
      </c>
      <c r="B587" t="s">
        <v>492</v>
      </c>
      <c r="C587" t="s">
        <v>11</v>
      </c>
      <c r="D587">
        <v>7742006601</v>
      </c>
      <c r="E587" t="s">
        <v>19</v>
      </c>
      <c r="F587" t="s">
        <v>19</v>
      </c>
      <c r="G587" t="s">
        <v>484</v>
      </c>
      <c r="H587" s="64">
        <v>549240</v>
      </c>
      <c r="I587" t="s">
        <v>485</v>
      </c>
      <c r="J587" t="s">
        <v>499</v>
      </c>
      <c r="K587" s="64">
        <v>39701</v>
      </c>
      <c r="L587" s="51">
        <v>44500</v>
      </c>
      <c r="M587" s="51">
        <v>44500</v>
      </c>
      <c r="N587" s="6">
        <v>2.12</v>
      </c>
      <c r="P587" s="6">
        <v>1.0475636363636362E-2</v>
      </c>
      <c r="Q587" s="6">
        <v>0.96250509527272743</v>
      </c>
    </row>
    <row r="588" spans="1:17" x14ac:dyDescent="0.35">
      <c r="A588" t="s">
        <v>18</v>
      </c>
      <c r="B588" t="s">
        <v>492</v>
      </c>
      <c r="C588" t="s">
        <v>11</v>
      </c>
      <c r="D588">
        <v>7742007250</v>
      </c>
      <c r="E588" t="s">
        <v>57</v>
      </c>
      <c r="G588" t="s">
        <v>484</v>
      </c>
      <c r="H588" s="64">
        <v>549240</v>
      </c>
      <c r="I588" t="s">
        <v>485</v>
      </c>
      <c r="J588" t="s">
        <v>497</v>
      </c>
      <c r="K588" s="64">
        <v>39701</v>
      </c>
      <c r="L588" s="51">
        <v>100000</v>
      </c>
      <c r="M588" s="51">
        <v>100000</v>
      </c>
      <c r="P588" s="6">
        <v>9.4807485331960886E-2</v>
      </c>
      <c r="Q588" s="6">
        <v>9.6597505562285146</v>
      </c>
    </row>
    <row r="589" spans="1:17" x14ac:dyDescent="0.35">
      <c r="A589" t="s">
        <v>18</v>
      </c>
      <c r="B589" t="s">
        <v>492</v>
      </c>
      <c r="C589" t="s">
        <v>11</v>
      </c>
      <c r="D589">
        <v>7742007720</v>
      </c>
      <c r="E589" t="s">
        <v>522</v>
      </c>
      <c r="G589" t="s">
        <v>484</v>
      </c>
      <c r="H589" s="64">
        <v>549240</v>
      </c>
      <c r="I589" t="s">
        <v>485</v>
      </c>
      <c r="J589" t="s">
        <v>497</v>
      </c>
      <c r="K589" s="64">
        <v>39701</v>
      </c>
      <c r="L589" s="51">
        <v>677416</v>
      </c>
      <c r="M589" s="51">
        <v>677416</v>
      </c>
      <c r="P589" s="6">
        <v>9.9823679999999984E-2</v>
      </c>
      <c r="Q589" s="6">
        <v>6.4145950808000016</v>
      </c>
    </row>
    <row r="590" spans="1:17" x14ac:dyDescent="0.35">
      <c r="A590" t="s">
        <v>18</v>
      </c>
      <c r="B590" t="s">
        <v>492</v>
      </c>
      <c r="C590" t="s">
        <v>11</v>
      </c>
      <c r="D590">
        <v>7742009006</v>
      </c>
      <c r="E590" t="s">
        <v>57</v>
      </c>
      <c r="G590" t="s">
        <v>484</v>
      </c>
      <c r="H590" s="64">
        <v>549240</v>
      </c>
      <c r="I590" t="s">
        <v>485</v>
      </c>
      <c r="J590" t="s">
        <v>496</v>
      </c>
      <c r="K590" s="64">
        <v>39701</v>
      </c>
      <c r="L590" s="51">
        <v>100000</v>
      </c>
      <c r="M590" s="51">
        <v>100000</v>
      </c>
      <c r="P590" s="6">
        <v>3.9901022807146524E-2</v>
      </c>
      <c r="Q590" s="6">
        <v>1.2450349777076388</v>
      </c>
    </row>
    <row r="591" spans="1:17" x14ac:dyDescent="0.35">
      <c r="A591" t="s">
        <v>18</v>
      </c>
      <c r="B591" t="s">
        <v>492</v>
      </c>
      <c r="C591" t="s">
        <v>11</v>
      </c>
      <c r="D591">
        <v>7742009219</v>
      </c>
      <c r="E591" t="s">
        <v>58</v>
      </c>
      <c r="G591" t="s">
        <v>484</v>
      </c>
      <c r="H591" s="64">
        <v>549240</v>
      </c>
      <c r="I591" t="s">
        <v>485</v>
      </c>
      <c r="J591" t="s">
        <v>501</v>
      </c>
      <c r="K591" s="64">
        <v>39701</v>
      </c>
      <c r="L591" s="51">
        <v>636302</v>
      </c>
      <c r="M591" s="51">
        <v>636302</v>
      </c>
      <c r="P591" s="6">
        <v>5.9641200000000012E-2</v>
      </c>
      <c r="Q591" s="6">
        <v>3.4386892334400025</v>
      </c>
    </row>
    <row r="592" spans="1:17" x14ac:dyDescent="0.35">
      <c r="A592" t="s">
        <v>18</v>
      </c>
      <c r="B592" t="s">
        <v>492</v>
      </c>
      <c r="C592" t="s">
        <v>11</v>
      </c>
      <c r="D592">
        <v>7742012893</v>
      </c>
      <c r="E592" t="s">
        <v>50</v>
      </c>
      <c r="G592" t="s">
        <v>484</v>
      </c>
      <c r="H592" s="64">
        <v>549240</v>
      </c>
      <c r="I592" t="s">
        <v>485</v>
      </c>
      <c r="J592" t="s">
        <v>501</v>
      </c>
      <c r="K592" s="64">
        <v>39701</v>
      </c>
      <c r="L592" s="51">
        <v>80000</v>
      </c>
      <c r="M592" s="51">
        <v>80000</v>
      </c>
      <c r="P592" s="6">
        <v>0.24305406006674082</v>
      </c>
      <c r="Q592" s="6">
        <v>26.217931630344832</v>
      </c>
    </row>
    <row r="593" spans="1:17" x14ac:dyDescent="0.35">
      <c r="A593" t="s">
        <v>18</v>
      </c>
      <c r="B593" t="s">
        <v>492</v>
      </c>
      <c r="C593" t="s">
        <v>11</v>
      </c>
      <c r="D593">
        <v>7742013734</v>
      </c>
      <c r="E593" t="s">
        <v>17</v>
      </c>
      <c r="F593" t="s">
        <v>17</v>
      </c>
      <c r="G593" t="s">
        <v>484</v>
      </c>
      <c r="H593" s="64">
        <v>549240</v>
      </c>
      <c r="I593" t="s">
        <v>485</v>
      </c>
      <c r="J593" t="s">
        <v>498</v>
      </c>
      <c r="K593" s="64">
        <v>39701</v>
      </c>
      <c r="L593" s="51">
        <v>160000</v>
      </c>
      <c r="M593" s="51">
        <v>160000</v>
      </c>
      <c r="N593" s="6">
        <v>7.47</v>
      </c>
      <c r="O593" s="6">
        <v>11.6</v>
      </c>
      <c r="P593" s="6">
        <v>7.6879015199999998E-2</v>
      </c>
      <c r="Q593" s="6">
        <v>7.0636701999999998</v>
      </c>
    </row>
    <row r="594" spans="1:17" x14ac:dyDescent="0.35">
      <c r="A594" t="s">
        <v>18</v>
      </c>
      <c r="B594" t="s">
        <v>492</v>
      </c>
      <c r="C594" t="s">
        <v>11</v>
      </c>
      <c r="D594">
        <v>7742014111</v>
      </c>
      <c r="E594" t="s">
        <v>42</v>
      </c>
      <c r="F594" t="s">
        <v>17</v>
      </c>
      <c r="G594" t="s">
        <v>484</v>
      </c>
      <c r="H594" s="64">
        <v>549240</v>
      </c>
      <c r="I594" t="s">
        <v>485</v>
      </c>
      <c r="J594" t="s">
        <v>501</v>
      </c>
      <c r="K594" s="64">
        <v>39701</v>
      </c>
      <c r="L594" s="51">
        <v>185000</v>
      </c>
      <c r="M594" s="51">
        <v>185000</v>
      </c>
      <c r="N594" s="6">
        <v>7.88</v>
      </c>
      <c r="O594" s="6">
        <v>11.6</v>
      </c>
      <c r="P594" s="6">
        <v>7.4252880000000007E-2</v>
      </c>
      <c r="Q594" s="6">
        <v>6.8223799999999999</v>
      </c>
    </row>
    <row r="595" spans="1:17" x14ac:dyDescent="0.35">
      <c r="A595" t="s">
        <v>18</v>
      </c>
      <c r="B595" t="s">
        <v>492</v>
      </c>
      <c r="C595" t="s">
        <v>11</v>
      </c>
      <c r="D595">
        <v>7742014171</v>
      </c>
      <c r="E595" t="s">
        <v>50</v>
      </c>
      <c r="G595" t="s">
        <v>484</v>
      </c>
      <c r="H595" s="64">
        <v>549240</v>
      </c>
      <c r="I595" t="s">
        <v>485</v>
      </c>
      <c r="J595" t="s">
        <v>496</v>
      </c>
      <c r="K595" s="64">
        <v>39701</v>
      </c>
      <c r="L595" s="51">
        <v>80000</v>
      </c>
      <c r="M595" s="51">
        <v>80000</v>
      </c>
      <c r="P595" s="6">
        <v>0.11666594883203557</v>
      </c>
      <c r="Q595" s="6">
        <v>12.584607182565518</v>
      </c>
    </row>
    <row r="596" spans="1:17" x14ac:dyDescent="0.35">
      <c r="A596" t="s">
        <v>18</v>
      </c>
      <c r="B596" t="s">
        <v>492</v>
      </c>
      <c r="C596" t="s">
        <v>11</v>
      </c>
      <c r="D596">
        <v>7742014598</v>
      </c>
      <c r="E596" t="s">
        <v>50</v>
      </c>
      <c r="G596" t="s">
        <v>484</v>
      </c>
      <c r="H596" s="64">
        <v>549240</v>
      </c>
      <c r="I596" t="s">
        <v>485</v>
      </c>
      <c r="J596" t="s">
        <v>501</v>
      </c>
      <c r="K596" s="64">
        <v>39701</v>
      </c>
      <c r="L596" s="51">
        <v>80000</v>
      </c>
      <c r="M596" s="51">
        <v>80000</v>
      </c>
      <c r="P596" s="6">
        <v>0.19444324805339266</v>
      </c>
      <c r="Q596" s="6">
        <v>20.974345304275865</v>
      </c>
    </row>
    <row r="597" spans="1:17" x14ac:dyDescent="0.35">
      <c r="A597" t="s">
        <v>18</v>
      </c>
      <c r="B597" t="s">
        <v>492</v>
      </c>
      <c r="C597" t="s">
        <v>11</v>
      </c>
      <c r="D597">
        <v>7742015839</v>
      </c>
      <c r="E597" t="s">
        <v>17</v>
      </c>
      <c r="F597" t="s">
        <v>17</v>
      </c>
      <c r="G597" t="s">
        <v>484</v>
      </c>
      <c r="H597" s="64">
        <v>549240</v>
      </c>
      <c r="I597" t="s">
        <v>485</v>
      </c>
      <c r="J597" t="s">
        <v>498</v>
      </c>
      <c r="K597" s="64">
        <v>39701</v>
      </c>
      <c r="L597" s="51">
        <v>170000</v>
      </c>
      <c r="M597" s="51">
        <v>170000</v>
      </c>
      <c r="N597" s="6">
        <v>8.64</v>
      </c>
      <c r="O597" s="6">
        <v>15.36</v>
      </c>
      <c r="P597" s="6">
        <v>8.104861440000001E-2</v>
      </c>
      <c r="Q597" s="6">
        <v>7.4467744000000007</v>
      </c>
    </row>
    <row r="598" spans="1:17" x14ac:dyDescent="0.35">
      <c r="A598" t="s">
        <v>18</v>
      </c>
      <c r="B598" t="s">
        <v>492</v>
      </c>
      <c r="C598" t="s">
        <v>11</v>
      </c>
      <c r="D598">
        <v>7742016023</v>
      </c>
      <c r="E598" t="s">
        <v>50</v>
      </c>
      <c r="G598" t="s">
        <v>484</v>
      </c>
      <c r="H598" s="64">
        <v>549240</v>
      </c>
      <c r="I598" t="s">
        <v>485</v>
      </c>
      <c r="J598" t="s">
        <v>500</v>
      </c>
      <c r="K598" s="64">
        <v>39701</v>
      </c>
      <c r="L598" s="51">
        <v>80000</v>
      </c>
      <c r="M598" s="51">
        <v>80000</v>
      </c>
      <c r="P598" s="6">
        <v>0.13611027363737485</v>
      </c>
      <c r="Q598" s="6">
        <v>14.682041712993106</v>
      </c>
    </row>
    <row r="599" spans="1:17" x14ac:dyDescent="0.35">
      <c r="A599" t="s">
        <v>18</v>
      </c>
      <c r="B599" t="s">
        <v>492</v>
      </c>
      <c r="C599" t="s">
        <v>11</v>
      </c>
      <c r="D599">
        <v>7742016705</v>
      </c>
      <c r="E599" t="s">
        <v>50</v>
      </c>
      <c r="G599" t="s">
        <v>484</v>
      </c>
      <c r="H599" s="64">
        <v>549240</v>
      </c>
      <c r="I599" t="s">
        <v>485</v>
      </c>
      <c r="J599" t="s">
        <v>497</v>
      </c>
      <c r="K599" s="64">
        <v>39701</v>
      </c>
      <c r="L599" s="51">
        <v>80000</v>
      </c>
      <c r="M599" s="51">
        <v>80000</v>
      </c>
      <c r="P599" s="6">
        <v>0.25277622246941045</v>
      </c>
      <c r="Q599" s="6">
        <v>27.266648895558625</v>
      </c>
    </row>
    <row r="600" spans="1:17" x14ac:dyDescent="0.35">
      <c r="A600" t="s">
        <v>18</v>
      </c>
      <c r="B600" t="s">
        <v>492</v>
      </c>
      <c r="C600" t="s">
        <v>11</v>
      </c>
      <c r="D600">
        <v>7742018293</v>
      </c>
      <c r="E600" t="s">
        <v>57</v>
      </c>
      <c r="G600" t="s">
        <v>484</v>
      </c>
      <c r="H600" s="64">
        <v>549240</v>
      </c>
      <c r="I600" t="s">
        <v>485</v>
      </c>
      <c r="J600" t="s">
        <v>498</v>
      </c>
      <c r="K600" s="64">
        <v>39701</v>
      </c>
      <c r="L600" s="51">
        <v>100000</v>
      </c>
      <c r="M600" s="51">
        <v>100000</v>
      </c>
      <c r="P600" s="6">
        <v>4.4268834162193946E-2</v>
      </c>
      <c r="Q600" s="6">
        <v>-0.72095273521238723</v>
      </c>
    </row>
    <row r="601" spans="1:17" x14ac:dyDescent="0.35">
      <c r="A601" t="s">
        <v>18</v>
      </c>
      <c r="B601" t="s">
        <v>492</v>
      </c>
      <c r="C601" t="s">
        <v>11</v>
      </c>
      <c r="D601">
        <v>7742018467</v>
      </c>
      <c r="E601" t="s">
        <v>61</v>
      </c>
      <c r="G601" t="s">
        <v>484</v>
      </c>
      <c r="H601" s="64">
        <v>549240</v>
      </c>
      <c r="I601" t="s">
        <v>485</v>
      </c>
      <c r="J601" t="s">
        <v>501</v>
      </c>
      <c r="K601" s="64">
        <v>39701</v>
      </c>
      <c r="L601" s="51">
        <v>111006</v>
      </c>
      <c r="M601" s="51">
        <v>111006</v>
      </c>
      <c r="P601" s="6">
        <v>2.890522584E-2</v>
      </c>
      <c r="Q601" s="6">
        <v>1.5676606900800003</v>
      </c>
    </row>
    <row r="602" spans="1:17" x14ac:dyDescent="0.35">
      <c r="A602" t="s">
        <v>18</v>
      </c>
      <c r="B602" t="s">
        <v>492</v>
      </c>
      <c r="C602" t="s">
        <v>11</v>
      </c>
      <c r="D602">
        <v>7742018622</v>
      </c>
      <c r="E602" t="s">
        <v>521</v>
      </c>
      <c r="G602" t="s">
        <v>484</v>
      </c>
      <c r="H602" s="64">
        <v>549240</v>
      </c>
      <c r="I602" t="s">
        <v>485</v>
      </c>
      <c r="J602" t="s">
        <v>497</v>
      </c>
      <c r="K602" s="64">
        <v>39701</v>
      </c>
      <c r="L602" s="51">
        <v>1046170.5</v>
      </c>
      <c r="M602" s="51">
        <v>1046170.5</v>
      </c>
      <c r="P602" s="6">
        <v>0.38300633819999996</v>
      </c>
      <c r="Q602" s="6">
        <v>36.672869841843202</v>
      </c>
    </row>
    <row r="603" spans="1:17" x14ac:dyDescent="0.35">
      <c r="A603" t="s">
        <v>18</v>
      </c>
      <c r="B603" t="s">
        <v>492</v>
      </c>
      <c r="C603" t="s">
        <v>11</v>
      </c>
      <c r="D603">
        <v>7742023232</v>
      </c>
      <c r="E603" t="s">
        <v>42</v>
      </c>
      <c r="F603" t="s">
        <v>17</v>
      </c>
      <c r="G603" t="s">
        <v>484</v>
      </c>
      <c r="H603" s="64">
        <v>549240</v>
      </c>
      <c r="I603" t="s">
        <v>485</v>
      </c>
      <c r="J603" t="s">
        <v>496</v>
      </c>
      <c r="K603" s="64">
        <v>39701</v>
      </c>
      <c r="L603" s="51">
        <v>185000</v>
      </c>
      <c r="M603" s="51">
        <v>185000</v>
      </c>
      <c r="N603" s="6">
        <v>6.4</v>
      </c>
      <c r="O603" s="6">
        <v>10.66</v>
      </c>
      <c r="P603" s="6">
        <v>6.3192916799999999E-2</v>
      </c>
      <c r="Q603" s="6">
        <v>5.8061868000000008</v>
      </c>
    </row>
    <row r="604" spans="1:17" x14ac:dyDescent="0.35">
      <c r="A604" t="s">
        <v>18</v>
      </c>
      <c r="B604" t="s">
        <v>492</v>
      </c>
      <c r="C604" t="s">
        <v>11</v>
      </c>
      <c r="D604">
        <v>7742027215</v>
      </c>
      <c r="E604" t="s">
        <v>50</v>
      </c>
      <c r="G604" t="s">
        <v>484</v>
      </c>
      <c r="H604" s="64">
        <v>549240</v>
      </c>
      <c r="I604" t="s">
        <v>485</v>
      </c>
      <c r="J604" t="s">
        <v>498</v>
      </c>
      <c r="K604" s="64">
        <v>39701</v>
      </c>
      <c r="L604" s="51">
        <v>54010.5</v>
      </c>
      <c r="M604" s="51">
        <v>54010.5</v>
      </c>
      <c r="P604" s="6">
        <v>1.176347052280313E-3</v>
      </c>
      <c r="Q604" s="6">
        <v>0</v>
      </c>
    </row>
    <row r="605" spans="1:17" x14ac:dyDescent="0.35">
      <c r="A605" t="s">
        <v>18</v>
      </c>
      <c r="B605" t="s">
        <v>492</v>
      </c>
      <c r="C605" t="s">
        <v>11</v>
      </c>
      <c r="D605">
        <v>7742029067</v>
      </c>
      <c r="E605" t="s">
        <v>67</v>
      </c>
      <c r="G605" t="s">
        <v>484</v>
      </c>
      <c r="H605" s="64">
        <v>549240</v>
      </c>
      <c r="I605" t="s">
        <v>485</v>
      </c>
      <c r="J605" t="s">
        <v>500</v>
      </c>
      <c r="K605" s="64">
        <v>39701</v>
      </c>
      <c r="L605" s="51">
        <v>140000</v>
      </c>
      <c r="M605" s="51">
        <v>140000</v>
      </c>
      <c r="P605" s="6">
        <v>7.4686938678657513E-2</v>
      </c>
      <c r="Q605" s="6">
        <v>6.8622688189661352</v>
      </c>
    </row>
    <row r="606" spans="1:17" x14ac:dyDescent="0.35">
      <c r="A606" t="s">
        <v>18</v>
      </c>
      <c r="B606" t="s">
        <v>492</v>
      </c>
      <c r="C606" t="s">
        <v>11</v>
      </c>
      <c r="D606">
        <v>7742030583</v>
      </c>
      <c r="E606" t="s">
        <v>57</v>
      </c>
      <c r="G606" t="s">
        <v>484</v>
      </c>
      <c r="H606" s="64">
        <v>549240</v>
      </c>
      <c r="I606" t="s">
        <v>485</v>
      </c>
      <c r="J606" t="s">
        <v>498</v>
      </c>
      <c r="K606" s="64">
        <v>39701</v>
      </c>
      <c r="L606" s="51">
        <v>100000</v>
      </c>
      <c r="M606" s="51">
        <v>100000</v>
      </c>
      <c r="P606" s="6">
        <v>0.1490994482975323</v>
      </c>
      <c r="Q606" s="6">
        <v>13.699315960924757</v>
      </c>
    </row>
    <row r="607" spans="1:17" x14ac:dyDescent="0.35">
      <c r="A607" t="s">
        <v>18</v>
      </c>
      <c r="B607" t="s">
        <v>492</v>
      </c>
      <c r="C607" t="s">
        <v>11</v>
      </c>
      <c r="D607">
        <v>7742030619</v>
      </c>
      <c r="E607" t="s">
        <v>50</v>
      </c>
      <c r="G607" t="s">
        <v>484</v>
      </c>
      <c r="H607" s="64">
        <v>549240</v>
      </c>
      <c r="I607" t="s">
        <v>485</v>
      </c>
      <c r="J607" t="s">
        <v>499</v>
      </c>
      <c r="K607" s="64">
        <v>39701</v>
      </c>
      <c r="L607" s="51">
        <v>80000</v>
      </c>
      <c r="M607" s="51">
        <v>80000</v>
      </c>
      <c r="P607" s="6">
        <v>0.16527676084538373</v>
      </c>
      <c r="Q607" s="6">
        <v>17.828193508634484</v>
      </c>
    </row>
    <row r="608" spans="1:17" x14ac:dyDescent="0.35">
      <c r="A608" t="s">
        <v>18</v>
      </c>
      <c r="B608" t="s">
        <v>492</v>
      </c>
      <c r="C608" t="s">
        <v>11</v>
      </c>
      <c r="D608">
        <v>7742030650</v>
      </c>
      <c r="E608" t="s">
        <v>50</v>
      </c>
      <c r="G608" t="s">
        <v>484</v>
      </c>
      <c r="H608" s="64">
        <v>549240</v>
      </c>
      <c r="I608" t="s">
        <v>485</v>
      </c>
      <c r="J608" t="s">
        <v>497</v>
      </c>
      <c r="K608" s="64">
        <v>39701</v>
      </c>
      <c r="L608" s="51">
        <v>80000</v>
      </c>
      <c r="M608" s="51">
        <v>80000</v>
      </c>
      <c r="P608" s="6">
        <v>5.1945113364055301E-2</v>
      </c>
      <c r="Q608" s="6">
        <v>10.249508452937143</v>
      </c>
    </row>
    <row r="609" spans="1:17" x14ac:dyDescent="0.35">
      <c r="A609" t="s">
        <v>18</v>
      </c>
      <c r="B609" t="s">
        <v>492</v>
      </c>
      <c r="C609" t="s">
        <v>11</v>
      </c>
      <c r="D609">
        <v>7742031239</v>
      </c>
      <c r="E609" t="s">
        <v>514</v>
      </c>
      <c r="F609" t="s">
        <v>19</v>
      </c>
      <c r="G609" t="s">
        <v>484</v>
      </c>
      <c r="H609" s="64">
        <v>549240</v>
      </c>
      <c r="I609" t="s">
        <v>485</v>
      </c>
      <c r="J609" t="s">
        <v>501</v>
      </c>
      <c r="K609" s="64">
        <v>39701</v>
      </c>
      <c r="L609" s="51">
        <v>226652</v>
      </c>
      <c r="M609" s="51">
        <v>226652</v>
      </c>
      <c r="N609" s="6">
        <v>2.7</v>
      </c>
      <c r="P609" s="6">
        <v>0.31205321818181819</v>
      </c>
      <c r="Q609" s="6">
        <v>28.680910661636368</v>
      </c>
    </row>
    <row r="610" spans="1:17" x14ac:dyDescent="0.35">
      <c r="A610" t="s">
        <v>18</v>
      </c>
      <c r="B610" t="s">
        <v>492</v>
      </c>
      <c r="C610" t="s">
        <v>11</v>
      </c>
      <c r="D610">
        <v>7742032933</v>
      </c>
      <c r="E610" t="s">
        <v>57</v>
      </c>
      <c r="G610" t="s">
        <v>484</v>
      </c>
      <c r="H610" s="64">
        <v>549240</v>
      </c>
      <c r="I610" t="s">
        <v>485</v>
      </c>
      <c r="J610" t="s">
        <v>497</v>
      </c>
      <c r="K610" s="64">
        <v>39701</v>
      </c>
      <c r="L610" s="51">
        <v>100000</v>
      </c>
      <c r="M610" s="51">
        <v>100000</v>
      </c>
      <c r="P610" s="6">
        <v>9.7583095484465129E-2</v>
      </c>
      <c r="Q610" s="6">
        <v>8.9659756318764803</v>
      </c>
    </row>
    <row r="611" spans="1:17" x14ac:dyDescent="0.35">
      <c r="A611" t="s">
        <v>18</v>
      </c>
      <c r="B611" t="s">
        <v>492</v>
      </c>
      <c r="C611" t="s">
        <v>11</v>
      </c>
      <c r="D611">
        <v>7742036468</v>
      </c>
      <c r="E611" t="s">
        <v>42</v>
      </c>
      <c r="F611" t="s">
        <v>17</v>
      </c>
      <c r="G611" t="s">
        <v>484</v>
      </c>
      <c r="H611" s="64">
        <v>549240</v>
      </c>
      <c r="I611" t="s">
        <v>485</v>
      </c>
      <c r="J611" t="s">
        <v>501</v>
      </c>
      <c r="K611" s="64">
        <v>39701</v>
      </c>
      <c r="L611" s="51">
        <v>195000</v>
      </c>
      <c r="M611" s="51">
        <v>195000</v>
      </c>
      <c r="N611" s="6">
        <v>9.9</v>
      </c>
      <c r="O611" s="6">
        <v>11.6</v>
      </c>
      <c r="P611" s="6">
        <v>8.1958312800000002E-2</v>
      </c>
      <c r="Q611" s="6">
        <v>7.5303578</v>
      </c>
    </row>
    <row r="612" spans="1:17" x14ac:dyDescent="0.35">
      <c r="A612" t="s">
        <v>18</v>
      </c>
      <c r="B612" t="s">
        <v>492</v>
      </c>
      <c r="C612" t="s">
        <v>11</v>
      </c>
      <c r="D612">
        <v>7742037154</v>
      </c>
      <c r="E612" t="s">
        <v>17</v>
      </c>
      <c r="F612" t="s">
        <v>17</v>
      </c>
      <c r="G612" t="s">
        <v>484</v>
      </c>
      <c r="H612" s="64">
        <v>549240</v>
      </c>
      <c r="I612" t="s">
        <v>485</v>
      </c>
      <c r="J612" t="s">
        <v>498</v>
      </c>
      <c r="K612" s="64">
        <v>39701</v>
      </c>
      <c r="L612" s="51">
        <v>170000</v>
      </c>
      <c r="M612" s="51">
        <v>170000</v>
      </c>
      <c r="N612" s="6">
        <v>7.2</v>
      </c>
      <c r="O612" s="6">
        <v>11.6</v>
      </c>
      <c r="P612" s="6">
        <v>6.8410367999999999E-2</v>
      </c>
      <c r="Q612" s="6">
        <v>6.2855680000000005</v>
      </c>
    </row>
    <row r="613" spans="1:17" x14ac:dyDescent="0.35">
      <c r="A613" t="s">
        <v>18</v>
      </c>
      <c r="B613" t="s">
        <v>492</v>
      </c>
      <c r="C613" t="s">
        <v>11</v>
      </c>
      <c r="D613">
        <v>7742038623</v>
      </c>
      <c r="E613" t="s">
        <v>17</v>
      </c>
      <c r="F613" t="s">
        <v>17</v>
      </c>
      <c r="G613" t="s">
        <v>484</v>
      </c>
      <c r="H613" s="64">
        <v>549240</v>
      </c>
      <c r="I613" t="s">
        <v>485</v>
      </c>
      <c r="J613" t="s">
        <v>498</v>
      </c>
      <c r="K613" s="64">
        <v>39701</v>
      </c>
      <c r="L613" s="51">
        <v>170000</v>
      </c>
      <c r="M613" s="51">
        <v>170000</v>
      </c>
      <c r="N613" s="6">
        <v>7.2</v>
      </c>
      <c r="O613" s="6">
        <v>11.6</v>
      </c>
      <c r="P613" s="6">
        <v>6.9952053600000008E-2</v>
      </c>
      <c r="Q613" s="6">
        <v>6.4272185999999998</v>
      </c>
    </row>
    <row r="614" spans="1:17" x14ac:dyDescent="0.35">
      <c r="A614" t="s">
        <v>18</v>
      </c>
      <c r="B614" t="s">
        <v>492</v>
      </c>
      <c r="C614" t="s">
        <v>11</v>
      </c>
      <c r="D614">
        <v>7742038944</v>
      </c>
      <c r="E614" t="s">
        <v>19</v>
      </c>
      <c r="F614" t="s">
        <v>19</v>
      </c>
      <c r="G614" t="s">
        <v>484</v>
      </c>
      <c r="H614" s="64">
        <v>549240</v>
      </c>
      <c r="I614" t="s">
        <v>485</v>
      </c>
      <c r="J614" t="s">
        <v>496</v>
      </c>
      <c r="K614" s="64">
        <v>39701</v>
      </c>
      <c r="L614" s="51">
        <v>45000</v>
      </c>
      <c r="M614" s="51">
        <v>45000</v>
      </c>
      <c r="N614" s="6">
        <v>1.8</v>
      </c>
      <c r="P614" s="6">
        <v>4.435714285714285E-3</v>
      </c>
      <c r="Q614" s="6">
        <v>0.24642859114285717</v>
      </c>
    </row>
    <row r="615" spans="1:17" x14ac:dyDescent="0.35">
      <c r="A615" t="s">
        <v>18</v>
      </c>
      <c r="B615" t="s">
        <v>492</v>
      </c>
      <c r="C615" t="s">
        <v>11</v>
      </c>
      <c r="D615">
        <v>7742039165</v>
      </c>
      <c r="E615" t="s">
        <v>17</v>
      </c>
      <c r="F615" t="s">
        <v>17</v>
      </c>
      <c r="G615" t="s">
        <v>484</v>
      </c>
      <c r="H615" s="64">
        <v>549240</v>
      </c>
      <c r="I615" t="s">
        <v>485</v>
      </c>
      <c r="J615" t="s">
        <v>502</v>
      </c>
      <c r="K615" s="64">
        <v>39701</v>
      </c>
      <c r="L615" s="51">
        <v>170000</v>
      </c>
      <c r="M615" s="51">
        <v>170000</v>
      </c>
      <c r="N615" s="6">
        <v>6.5</v>
      </c>
      <c r="O615" s="6">
        <v>10.65</v>
      </c>
      <c r="P615" s="6">
        <v>6.5024575200000004E-2</v>
      </c>
      <c r="Q615" s="6">
        <v>5.9744802000000004</v>
      </c>
    </row>
    <row r="616" spans="1:17" x14ac:dyDescent="0.35">
      <c r="A616" t="s">
        <v>18</v>
      </c>
      <c r="B616" t="s">
        <v>492</v>
      </c>
      <c r="C616" t="s">
        <v>11</v>
      </c>
      <c r="D616">
        <v>7742039655</v>
      </c>
      <c r="E616" t="s">
        <v>17</v>
      </c>
      <c r="F616" t="s">
        <v>17</v>
      </c>
      <c r="G616" t="s">
        <v>484</v>
      </c>
      <c r="H616" s="64">
        <v>549240</v>
      </c>
      <c r="I616" t="s">
        <v>485</v>
      </c>
      <c r="J616" t="s">
        <v>499</v>
      </c>
      <c r="K616" s="64">
        <v>39701</v>
      </c>
      <c r="L616" s="51">
        <v>117000</v>
      </c>
      <c r="M616" s="51">
        <v>117000</v>
      </c>
      <c r="N616" s="6">
        <v>4.05</v>
      </c>
      <c r="O616" s="6">
        <v>6.2</v>
      </c>
      <c r="P616" s="6">
        <v>3.9922552799999997E-2</v>
      </c>
      <c r="Q616" s="6">
        <v>3.6680977999999995</v>
      </c>
    </row>
    <row r="617" spans="1:17" x14ac:dyDescent="0.35">
      <c r="A617" t="s">
        <v>18</v>
      </c>
      <c r="B617" t="s">
        <v>492</v>
      </c>
      <c r="C617" t="s">
        <v>11</v>
      </c>
      <c r="D617">
        <v>7742039788</v>
      </c>
      <c r="E617" t="s">
        <v>17</v>
      </c>
      <c r="F617" t="s">
        <v>17</v>
      </c>
      <c r="G617" t="s">
        <v>484</v>
      </c>
      <c r="H617" s="64">
        <v>549240</v>
      </c>
      <c r="I617" t="s">
        <v>485</v>
      </c>
      <c r="J617" t="s">
        <v>496</v>
      </c>
      <c r="K617" s="64">
        <v>39701</v>
      </c>
      <c r="L617" s="51">
        <v>154520</v>
      </c>
      <c r="M617" s="51">
        <v>154520</v>
      </c>
      <c r="N617" s="6">
        <v>4.9800000000000004</v>
      </c>
      <c r="O617" s="6">
        <v>11.6</v>
      </c>
      <c r="P617" s="6">
        <v>4.0097023199999998E-2</v>
      </c>
      <c r="Q617" s="6">
        <v>3.6841281999999995</v>
      </c>
    </row>
    <row r="618" spans="1:17" x14ac:dyDescent="0.35">
      <c r="A618" t="s">
        <v>18</v>
      </c>
      <c r="B618" t="s">
        <v>492</v>
      </c>
      <c r="C618" t="s">
        <v>11</v>
      </c>
      <c r="D618">
        <v>7742041839</v>
      </c>
      <c r="E618" t="s">
        <v>17</v>
      </c>
      <c r="F618" t="s">
        <v>17</v>
      </c>
      <c r="G618" t="s">
        <v>484</v>
      </c>
      <c r="H618" s="64">
        <v>549240</v>
      </c>
      <c r="I618" t="s">
        <v>485</v>
      </c>
      <c r="J618" t="s">
        <v>496</v>
      </c>
      <c r="K618" s="64">
        <v>39701</v>
      </c>
      <c r="L618" s="51">
        <v>160000</v>
      </c>
      <c r="M618" s="51">
        <v>160000</v>
      </c>
      <c r="N618" s="6">
        <v>9</v>
      </c>
      <c r="O618" s="6">
        <v>11</v>
      </c>
      <c r="P618" s="6">
        <v>8.5460543999999999E-2</v>
      </c>
      <c r="Q618" s="6">
        <v>7.8521439999999991</v>
      </c>
    </row>
    <row r="619" spans="1:17" x14ac:dyDescent="0.35">
      <c r="A619" t="s">
        <v>18</v>
      </c>
      <c r="B619" t="s">
        <v>492</v>
      </c>
      <c r="C619" t="s">
        <v>11</v>
      </c>
      <c r="D619">
        <v>7742042029</v>
      </c>
      <c r="E619" t="s">
        <v>17</v>
      </c>
      <c r="F619" t="s">
        <v>17</v>
      </c>
      <c r="G619" t="s">
        <v>484</v>
      </c>
      <c r="H619" s="64">
        <v>549240</v>
      </c>
      <c r="I619" t="s">
        <v>485</v>
      </c>
      <c r="J619" t="s">
        <v>496</v>
      </c>
      <c r="K619" s="64">
        <v>39701</v>
      </c>
      <c r="L619" s="51">
        <v>160000</v>
      </c>
      <c r="M619" s="51">
        <v>160000</v>
      </c>
      <c r="N619" s="6">
        <v>6</v>
      </c>
      <c r="O619" s="6">
        <v>10.65</v>
      </c>
      <c r="P619" s="6">
        <v>5.53698288E-2</v>
      </c>
      <c r="Q619" s="6">
        <v>5.0873987999999999</v>
      </c>
    </row>
    <row r="620" spans="1:17" x14ac:dyDescent="0.35">
      <c r="A620" t="s">
        <v>18</v>
      </c>
      <c r="B620" t="s">
        <v>492</v>
      </c>
      <c r="C620" t="s">
        <v>11</v>
      </c>
      <c r="D620">
        <v>7742042149</v>
      </c>
      <c r="E620" t="s">
        <v>59</v>
      </c>
      <c r="G620" t="s">
        <v>484</v>
      </c>
      <c r="H620" s="64">
        <v>549240</v>
      </c>
      <c r="I620" t="s">
        <v>485</v>
      </c>
      <c r="J620" t="s">
        <v>501</v>
      </c>
      <c r="K620" s="64">
        <v>39701</v>
      </c>
      <c r="L620" s="51">
        <v>75000</v>
      </c>
      <c r="M620" s="51">
        <v>75000</v>
      </c>
      <c r="P620" s="6">
        <v>8.2280039408866978E-3</v>
      </c>
      <c r="Q620" s="6">
        <v>-0.45455759460886686</v>
      </c>
    </row>
    <row r="621" spans="1:17" x14ac:dyDescent="0.35">
      <c r="A621" t="s">
        <v>18</v>
      </c>
      <c r="B621" t="s">
        <v>492</v>
      </c>
      <c r="C621" t="s">
        <v>11</v>
      </c>
      <c r="D621">
        <v>7742042972</v>
      </c>
      <c r="E621" t="s">
        <v>17</v>
      </c>
      <c r="F621" t="s">
        <v>17</v>
      </c>
      <c r="G621" t="s">
        <v>484</v>
      </c>
      <c r="H621" s="64">
        <v>549240</v>
      </c>
      <c r="I621" t="s">
        <v>485</v>
      </c>
      <c r="J621" t="s">
        <v>501</v>
      </c>
      <c r="K621" s="64">
        <v>39701</v>
      </c>
      <c r="L621" s="51">
        <v>160000</v>
      </c>
      <c r="M621" s="51">
        <v>160000</v>
      </c>
      <c r="N621" s="6">
        <v>9.9600000000000009</v>
      </c>
      <c r="O621" s="6">
        <v>11.6</v>
      </c>
      <c r="P621" s="6">
        <v>9.8105716799999992E-2</v>
      </c>
      <c r="Q621" s="6">
        <v>9.0139867999999996</v>
      </c>
    </row>
    <row r="622" spans="1:17" x14ac:dyDescent="0.35">
      <c r="A622" t="s">
        <v>18</v>
      </c>
      <c r="B622" t="s">
        <v>492</v>
      </c>
      <c r="C622" t="s">
        <v>11</v>
      </c>
      <c r="D622">
        <v>7742044286</v>
      </c>
      <c r="E622" t="s">
        <v>50</v>
      </c>
      <c r="G622" t="s">
        <v>484</v>
      </c>
      <c r="H622" s="64">
        <v>549240</v>
      </c>
      <c r="I622" t="s">
        <v>485</v>
      </c>
      <c r="J622" t="s">
        <v>496</v>
      </c>
      <c r="K622" s="64">
        <v>39701</v>
      </c>
      <c r="L622" s="51">
        <v>65000</v>
      </c>
      <c r="M622" s="51">
        <v>65000</v>
      </c>
      <c r="P622" s="6">
        <v>2.4218909899888797E-5</v>
      </c>
      <c r="Q622" s="6">
        <v>0</v>
      </c>
    </row>
    <row r="623" spans="1:17" x14ac:dyDescent="0.35">
      <c r="A623" t="s">
        <v>18</v>
      </c>
      <c r="B623" t="s">
        <v>492</v>
      </c>
      <c r="C623" t="s">
        <v>11</v>
      </c>
      <c r="D623">
        <v>7742046424</v>
      </c>
      <c r="E623" t="s">
        <v>42</v>
      </c>
      <c r="F623" t="s">
        <v>17</v>
      </c>
      <c r="G623" t="s">
        <v>484</v>
      </c>
      <c r="H623" s="64">
        <v>549240</v>
      </c>
      <c r="I623" t="s">
        <v>485</v>
      </c>
      <c r="J623" t="s">
        <v>499</v>
      </c>
      <c r="K623" s="64">
        <v>39701</v>
      </c>
      <c r="L623" s="51">
        <v>182268.79</v>
      </c>
      <c r="M623" s="51">
        <v>182268.79</v>
      </c>
      <c r="N623" s="6">
        <v>6.05</v>
      </c>
      <c r="O623" s="6">
        <v>11.6</v>
      </c>
      <c r="P623" s="6">
        <v>6.3019850400000008E-2</v>
      </c>
      <c r="Q623" s="6">
        <v>5.7902854000000001</v>
      </c>
    </row>
    <row r="624" spans="1:17" x14ac:dyDescent="0.35">
      <c r="A624" t="s">
        <v>18</v>
      </c>
      <c r="B624" t="s">
        <v>492</v>
      </c>
      <c r="C624" t="s">
        <v>11</v>
      </c>
      <c r="D624">
        <v>7742046912</v>
      </c>
      <c r="E624" t="s">
        <v>42</v>
      </c>
      <c r="F624" t="s">
        <v>17</v>
      </c>
      <c r="G624" t="s">
        <v>484</v>
      </c>
      <c r="H624" s="64">
        <v>549240</v>
      </c>
      <c r="I624" t="s">
        <v>485</v>
      </c>
      <c r="J624" t="s">
        <v>502</v>
      </c>
      <c r="K624" s="64">
        <v>39701</v>
      </c>
      <c r="L624" s="51">
        <v>195000</v>
      </c>
      <c r="M624" s="51">
        <v>195000</v>
      </c>
      <c r="N624" s="6">
        <v>15</v>
      </c>
      <c r="O624" s="6">
        <v>20</v>
      </c>
      <c r="P624" s="6">
        <v>0.14901522480000001</v>
      </c>
      <c r="Q624" s="6">
        <v>13.6915698</v>
      </c>
    </row>
    <row r="625" spans="1:17" x14ac:dyDescent="0.35">
      <c r="A625" t="s">
        <v>18</v>
      </c>
      <c r="B625" t="s">
        <v>492</v>
      </c>
      <c r="C625" t="s">
        <v>11</v>
      </c>
      <c r="D625">
        <v>7742047006</v>
      </c>
      <c r="E625" t="s">
        <v>42</v>
      </c>
      <c r="F625" t="s">
        <v>17</v>
      </c>
      <c r="G625" t="s">
        <v>484</v>
      </c>
      <c r="H625" s="64">
        <v>549240</v>
      </c>
      <c r="I625" t="s">
        <v>485</v>
      </c>
      <c r="J625" t="s">
        <v>501</v>
      </c>
      <c r="K625" s="64">
        <v>39701</v>
      </c>
      <c r="L625" s="51">
        <v>195000</v>
      </c>
      <c r="M625" s="51">
        <v>195000</v>
      </c>
      <c r="N625" s="6">
        <v>9.9</v>
      </c>
      <c r="O625" s="6">
        <v>11.6</v>
      </c>
      <c r="P625" s="6">
        <v>9.6239987999999999E-2</v>
      </c>
      <c r="Q625" s="6">
        <v>8.8425630000000002</v>
      </c>
    </row>
    <row r="626" spans="1:17" x14ac:dyDescent="0.35">
      <c r="A626" t="s">
        <v>18</v>
      </c>
      <c r="B626" t="s">
        <v>492</v>
      </c>
      <c r="C626" t="s">
        <v>11</v>
      </c>
      <c r="D626">
        <v>7742047357</v>
      </c>
      <c r="E626" t="s">
        <v>42</v>
      </c>
      <c r="F626" t="s">
        <v>17</v>
      </c>
      <c r="G626" t="s">
        <v>484</v>
      </c>
      <c r="H626" s="64">
        <v>549240</v>
      </c>
      <c r="I626" t="s">
        <v>485</v>
      </c>
      <c r="J626" t="s">
        <v>496</v>
      </c>
      <c r="K626" s="64">
        <v>39701</v>
      </c>
      <c r="L626" s="51">
        <v>195000</v>
      </c>
      <c r="M626" s="51">
        <v>195000</v>
      </c>
      <c r="N626" s="6">
        <v>6.64</v>
      </c>
      <c r="O626" s="6">
        <v>11.6</v>
      </c>
      <c r="P626" s="6">
        <v>7.2198828000000007E-2</v>
      </c>
      <c r="Q626" s="6">
        <v>6.6336530000000007</v>
      </c>
    </row>
    <row r="627" spans="1:17" x14ac:dyDescent="0.35">
      <c r="A627" t="s">
        <v>18</v>
      </c>
      <c r="B627" t="s">
        <v>492</v>
      </c>
      <c r="C627" t="s">
        <v>11</v>
      </c>
      <c r="D627">
        <v>7742047508</v>
      </c>
      <c r="E627" t="s">
        <v>17</v>
      </c>
      <c r="F627" t="s">
        <v>17</v>
      </c>
      <c r="G627" t="s">
        <v>484</v>
      </c>
      <c r="H627" s="64">
        <v>549240</v>
      </c>
      <c r="I627" t="s">
        <v>485</v>
      </c>
      <c r="J627" t="s">
        <v>496</v>
      </c>
      <c r="K627" s="64">
        <v>39701</v>
      </c>
      <c r="L627" s="51">
        <v>170000</v>
      </c>
      <c r="M627" s="51">
        <v>170000</v>
      </c>
      <c r="N627" s="6">
        <v>8.7100000000000009</v>
      </c>
      <c r="O627" s="6">
        <v>11.6</v>
      </c>
      <c r="P627" s="6">
        <v>6.6393288000000009E-2</v>
      </c>
      <c r="Q627" s="6">
        <v>6.100238</v>
      </c>
    </row>
    <row r="628" spans="1:17" x14ac:dyDescent="0.35">
      <c r="A628" t="s">
        <v>18</v>
      </c>
      <c r="B628" t="s">
        <v>492</v>
      </c>
      <c r="C628" t="s">
        <v>11</v>
      </c>
      <c r="D628">
        <v>7742047740</v>
      </c>
      <c r="E628" t="s">
        <v>57</v>
      </c>
      <c r="G628" t="s">
        <v>484</v>
      </c>
      <c r="H628" s="64">
        <v>549240</v>
      </c>
      <c r="I628" t="s">
        <v>485</v>
      </c>
      <c r="J628" t="s">
        <v>501</v>
      </c>
      <c r="K628" s="64">
        <v>39701</v>
      </c>
      <c r="L628" s="51">
        <v>90000</v>
      </c>
      <c r="M628" s="51">
        <v>90000</v>
      </c>
      <c r="P628" s="6">
        <v>0.18344368350624371</v>
      </c>
      <c r="Q628" s="6">
        <v>16.854876180290276</v>
      </c>
    </row>
    <row r="629" spans="1:17" x14ac:dyDescent="0.35">
      <c r="A629" t="s">
        <v>18</v>
      </c>
      <c r="B629" t="s">
        <v>492</v>
      </c>
      <c r="C629" t="s">
        <v>11</v>
      </c>
      <c r="D629">
        <v>7742048345</v>
      </c>
      <c r="E629" t="s">
        <v>64</v>
      </c>
      <c r="G629" t="s">
        <v>484</v>
      </c>
      <c r="H629" s="64">
        <v>549240</v>
      </c>
      <c r="I629" t="s">
        <v>485</v>
      </c>
      <c r="J629" t="s">
        <v>498</v>
      </c>
      <c r="K629" s="64">
        <v>39701</v>
      </c>
      <c r="L629" s="51">
        <v>264760</v>
      </c>
      <c r="M629" s="51">
        <v>264760</v>
      </c>
      <c r="P629" s="6">
        <v>0.29601128303999996</v>
      </c>
      <c r="Q629" s="6">
        <v>0</v>
      </c>
    </row>
    <row r="630" spans="1:17" x14ac:dyDescent="0.35">
      <c r="A630" t="s">
        <v>18</v>
      </c>
      <c r="B630" t="s">
        <v>492</v>
      </c>
      <c r="C630" t="s">
        <v>11</v>
      </c>
      <c r="D630">
        <v>7742048569</v>
      </c>
      <c r="E630" t="s">
        <v>42</v>
      </c>
      <c r="F630" t="s">
        <v>17</v>
      </c>
      <c r="G630" t="s">
        <v>484</v>
      </c>
      <c r="H630" s="64">
        <v>549240</v>
      </c>
      <c r="I630" t="s">
        <v>485</v>
      </c>
      <c r="J630" t="s">
        <v>496</v>
      </c>
      <c r="K630" s="64">
        <v>39701</v>
      </c>
      <c r="L630" s="51">
        <v>185000</v>
      </c>
      <c r="M630" s="51">
        <v>185000</v>
      </c>
      <c r="N630" s="6">
        <v>10</v>
      </c>
      <c r="O630" s="6">
        <v>14.2</v>
      </c>
      <c r="P630" s="6">
        <v>7.88920704E-2</v>
      </c>
      <c r="Q630" s="6">
        <v>7.2486303999999988</v>
      </c>
    </row>
    <row r="631" spans="1:17" x14ac:dyDescent="0.35">
      <c r="A631" t="s">
        <v>18</v>
      </c>
      <c r="B631" t="s">
        <v>492</v>
      </c>
      <c r="C631" t="s">
        <v>11</v>
      </c>
      <c r="D631">
        <v>7742049137</v>
      </c>
      <c r="E631" t="s">
        <v>17</v>
      </c>
      <c r="F631" t="s">
        <v>17</v>
      </c>
      <c r="G631" t="s">
        <v>484</v>
      </c>
      <c r="H631" s="64">
        <v>549240</v>
      </c>
      <c r="I631" t="s">
        <v>485</v>
      </c>
      <c r="J631" t="s">
        <v>498</v>
      </c>
      <c r="K631" s="64">
        <v>39701</v>
      </c>
      <c r="L631" s="51">
        <v>160000</v>
      </c>
      <c r="M631" s="51">
        <v>160000</v>
      </c>
      <c r="N631" s="6">
        <v>10</v>
      </c>
      <c r="O631" s="6">
        <v>11.6</v>
      </c>
      <c r="P631" s="6">
        <v>0.10625238000000001</v>
      </c>
      <c r="Q631" s="6">
        <v>9.7625049999999991</v>
      </c>
    </row>
    <row r="632" spans="1:17" x14ac:dyDescent="0.35">
      <c r="A632" t="s">
        <v>18</v>
      </c>
      <c r="B632" t="s">
        <v>492</v>
      </c>
      <c r="C632" t="s">
        <v>11</v>
      </c>
      <c r="D632">
        <v>7742049671</v>
      </c>
      <c r="E632" t="s">
        <v>42</v>
      </c>
      <c r="F632" t="s">
        <v>17</v>
      </c>
      <c r="G632" t="s">
        <v>484</v>
      </c>
      <c r="H632" s="64">
        <v>549240</v>
      </c>
      <c r="I632" t="s">
        <v>485</v>
      </c>
      <c r="J632" t="s">
        <v>496</v>
      </c>
      <c r="K632" s="64">
        <v>39701</v>
      </c>
      <c r="L632" s="51">
        <v>195000</v>
      </c>
      <c r="M632" s="51">
        <v>195000</v>
      </c>
      <c r="N632" s="6">
        <v>6.3</v>
      </c>
      <c r="O632" s="6">
        <v>11</v>
      </c>
      <c r="P632" s="6">
        <v>5.9186181600000005E-2</v>
      </c>
      <c r="Q632" s="6">
        <v>5.4380466000000007</v>
      </c>
    </row>
    <row r="633" spans="1:17" x14ac:dyDescent="0.35">
      <c r="A633" t="s">
        <v>18</v>
      </c>
      <c r="B633" t="s">
        <v>492</v>
      </c>
      <c r="C633" t="s">
        <v>11</v>
      </c>
      <c r="D633">
        <v>7742050412</v>
      </c>
      <c r="E633" t="s">
        <v>17</v>
      </c>
      <c r="F633" t="s">
        <v>17</v>
      </c>
      <c r="G633" t="s">
        <v>484</v>
      </c>
      <c r="H633" s="64">
        <v>549240</v>
      </c>
      <c r="I633" t="s">
        <v>485</v>
      </c>
      <c r="J633" t="s">
        <v>496</v>
      </c>
      <c r="K633" s="64">
        <v>39701</v>
      </c>
      <c r="L633" s="51">
        <v>170000</v>
      </c>
      <c r="M633" s="51">
        <v>170000</v>
      </c>
      <c r="N633" s="6">
        <v>13.5</v>
      </c>
      <c r="O633" s="6">
        <v>11.6</v>
      </c>
      <c r="P633" s="6">
        <v>0.1092687336</v>
      </c>
      <c r="Q633" s="6">
        <v>10.0396486</v>
      </c>
    </row>
    <row r="634" spans="1:17" x14ac:dyDescent="0.35">
      <c r="A634" t="s">
        <v>18</v>
      </c>
      <c r="B634" t="s">
        <v>492</v>
      </c>
      <c r="C634" t="s">
        <v>11</v>
      </c>
      <c r="D634">
        <v>7742053528</v>
      </c>
      <c r="E634" t="s">
        <v>42</v>
      </c>
      <c r="F634" t="s">
        <v>17</v>
      </c>
      <c r="G634" t="s">
        <v>484</v>
      </c>
      <c r="H634" s="64">
        <v>549240</v>
      </c>
      <c r="I634" t="s">
        <v>485</v>
      </c>
      <c r="J634" t="s">
        <v>501</v>
      </c>
      <c r="K634" s="64">
        <v>39701</v>
      </c>
      <c r="L634" s="51">
        <v>185000</v>
      </c>
      <c r="M634" s="51">
        <v>185000</v>
      </c>
      <c r="N634" s="6">
        <v>9.9600000000000009</v>
      </c>
      <c r="O634" s="6">
        <v>11.6</v>
      </c>
      <c r="P634" s="6">
        <v>9.9919591200000005E-2</v>
      </c>
      <c r="Q634" s="6">
        <v>9.1806462</v>
      </c>
    </row>
    <row r="635" spans="1:17" x14ac:dyDescent="0.35">
      <c r="A635" t="s">
        <v>21</v>
      </c>
      <c r="B635" t="s">
        <v>495</v>
      </c>
      <c r="C635" t="s">
        <v>11</v>
      </c>
      <c r="D635">
        <v>7751000643</v>
      </c>
      <c r="E635" t="s">
        <v>505</v>
      </c>
      <c r="G635" t="s">
        <v>484</v>
      </c>
      <c r="H635" s="64">
        <v>549240</v>
      </c>
      <c r="I635" t="s">
        <v>485</v>
      </c>
      <c r="J635" t="s">
        <v>496</v>
      </c>
      <c r="K635" s="64">
        <v>39701</v>
      </c>
      <c r="L635" s="51">
        <v>899365</v>
      </c>
      <c r="M635" s="51">
        <v>899365</v>
      </c>
      <c r="P635" s="6">
        <v>0.20801160503999999</v>
      </c>
      <c r="Q635" s="6">
        <v>14.568962543178003</v>
      </c>
    </row>
    <row r="636" spans="1:17" x14ac:dyDescent="0.35">
      <c r="A636" t="s">
        <v>21</v>
      </c>
      <c r="B636" t="s">
        <v>493</v>
      </c>
      <c r="C636" t="s">
        <v>11</v>
      </c>
      <c r="D636">
        <v>7751001144</v>
      </c>
      <c r="E636" t="s">
        <v>17</v>
      </c>
      <c r="F636" t="s">
        <v>17</v>
      </c>
      <c r="G636" t="s">
        <v>484</v>
      </c>
      <c r="H636" s="64">
        <v>549240</v>
      </c>
      <c r="I636" t="s">
        <v>485</v>
      </c>
      <c r="J636" t="s">
        <v>496</v>
      </c>
      <c r="K636" s="64">
        <v>39701</v>
      </c>
      <c r="L636" s="51">
        <v>140000</v>
      </c>
      <c r="M636" s="51">
        <v>140000</v>
      </c>
      <c r="N636" s="6">
        <v>9.68</v>
      </c>
      <c r="O636" s="6">
        <v>11.23</v>
      </c>
      <c r="P636" s="6">
        <v>8.1719352000000009E-2</v>
      </c>
      <c r="Q636" s="6">
        <v>7.5084020000000011</v>
      </c>
    </row>
    <row r="637" spans="1:17" x14ac:dyDescent="0.35">
      <c r="A637" t="s">
        <v>21</v>
      </c>
      <c r="B637" t="s">
        <v>495</v>
      </c>
      <c r="C637" t="s">
        <v>11</v>
      </c>
      <c r="D637">
        <v>7751001173</v>
      </c>
      <c r="E637" t="s">
        <v>68</v>
      </c>
      <c r="G637" t="s">
        <v>484</v>
      </c>
      <c r="H637" s="64">
        <v>549240</v>
      </c>
      <c r="I637" t="s">
        <v>485</v>
      </c>
      <c r="J637" t="s">
        <v>498</v>
      </c>
      <c r="K637" s="64">
        <v>39701</v>
      </c>
      <c r="L637" s="51">
        <v>687186</v>
      </c>
      <c r="M637" s="51">
        <v>687186</v>
      </c>
      <c r="P637" s="6">
        <v>0.44875799999999999</v>
      </c>
      <c r="Q637" s="6">
        <v>44.121108666200001</v>
      </c>
    </row>
    <row r="638" spans="1:17" x14ac:dyDescent="0.35">
      <c r="A638" t="s">
        <v>21</v>
      </c>
      <c r="B638" t="s">
        <v>495</v>
      </c>
      <c r="C638" t="s">
        <v>11</v>
      </c>
      <c r="D638">
        <v>7751001436</v>
      </c>
      <c r="E638" t="s">
        <v>506</v>
      </c>
      <c r="F638" t="s">
        <v>17</v>
      </c>
      <c r="G638" t="s">
        <v>484</v>
      </c>
      <c r="H638" s="64">
        <v>549240</v>
      </c>
      <c r="I638" t="s">
        <v>485</v>
      </c>
      <c r="J638" t="s">
        <v>499</v>
      </c>
      <c r="K638" s="64">
        <v>39701</v>
      </c>
      <c r="L638" s="51">
        <v>1193117</v>
      </c>
      <c r="M638" s="51">
        <v>1193117</v>
      </c>
      <c r="N638" s="6">
        <v>10</v>
      </c>
      <c r="O638" s="6">
        <v>11.6</v>
      </c>
      <c r="P638" s="6">
        <v>6.7283795066413646E-2</v>
      </c>
      <c r="Q638" s="6">
        <v>29.979435765599998</v>
      </c>
    </row>
    <row r="639" spans="1:17" x14ac:dyDescent="0.35">
      <c r="A639" t="s">
        <v>21</v>
      </c>
      <c r="B639" t="s">
        <v>493</v>
      </c>
      <c r="C639" t="s">
        <v>11</v>
      </c>
      <c r="D639">
        <v>7751004693</v>
      </c>
      <c r="E639" t="s">
        <v>50</v>
      </c>
      <c r="G639" t="s">
        <v>484</v>
      </c>
      <c r="H639" s="64">
        <v>549240</v>
      </c>
      <c r="I639" t="s">
        <v>485</v>
      </c>
      <c r="J639" t="s">
        <v>500</v>
      </c>
      <c r="K639" s="64">
        <v>39701</v>
      </c>
      <c r="L639" s="51">
        <v>65000</v>
      </c>
      <c r="M639" s="51">
        <v>65000</v>
      </c>
      <c r="P639" s="6">
        <v>0.13008200379506638</v>
      </c>
      <c r="Q639" s="6">
        <v>15.565081976470587</v>
      </c>
    </row>
    <row r="640" spans="1:17" x14ac:dyDescent="0.35">
      <c r="A640" t="s">
        <v>21</v>
      </c>
      <c r="B640" t="s">
        <v>494</v>
      </c>
      <c r="C640" t="s">
        <v>11</v>
      </c>
      <c r="D640">
        <v>7751005046</v>
      </c>
      <c r="E640" t="s">
        <v>70</v>
      </c>
      <c r="G640" t="s">
        <v>484</v>
      </c>
      <c r="H640" s="64">
        <v>549240</v>
      </c>
      <c r="I640" t="s">
        <v>485</v>
      </c>
      <c r="J640" t="s">
        <v>496</v>
      </c>
      <c r="K640" s="64">
        <v>39701</v>
      </c>
      <c r="L640" s="51">
        <v>203635</v>
      </c>
      <c r="M640" s="51">
        <v>203635</v>
      </c>
      <c r="P640" s="6">
        <v>2.9852375040000004E-2</v>
      </c>
      <c r="Q640" s="6">
        <v>1.3821649643520002</v>
      </c>
    </row>
    <row r="641" spans="1:17" x14ac:dyDescent="0.35">
      <c r="A641" t="s">
        <v>21</v>
      </c>
      <c r="B641" t="s">
        <v>494</v>
      </c>
      <c r="C641" t="s">
        <v>11</v>
      </c>
      <c r="D641">
        <v>7751005288</v>
      </c>
      <c r="E641" t="s">
        <v>70</v>
      </c>
      <c r="G641" t="s">
        <v>484</v>
      </c>
      <c r="H641" s="64">
        <v>549240</v>
      </c>
      <c r="I641" t="s">
        <v>485</v>
      </c>
      <c r="J641" t="s">
        <v>498</v>
      </c>
      <c r="K641" s="64">
        <v>39701</v>
      </c>
      <c r="L641" s="51">
        <v>75750</v>
      </c>
      <c r="M641" s="51">
        <v>67930</v>
      </c>
      <c r="P641" s="6">
        <v>1.6360952831999998E-2</v>
      </c>
      <c r="Q641" s="6">
        <v>0.75751211612159997</v>
      </c>
    </row>
    <row r="642" spans="1:17" x14ac:dyDescent="0.35">
      <c r="A642" t="s">
        <v>21</v>
      </c>
      <c r="B642" t="s">
        <v>493</v>
      </c>
      <c r="C642" t="s">
        <v>11</v>
      </c>
      <c r="D642">
        <v>7751005800</v>
      </c>
      <c r="E642" t="s">
        <v>59</v>
      </c>
      <c r="G642" t="s">
        <v>484</v>
      </c>
      <c r="H642" s="64">
        <v>549240</v>
      </c>
      <c r="I642" t="s">
        <v>485</v>
      </c>
      <c r="J642" t="s">
        <v>496</v>
      </c>
      <c r="K642" s="64">
        <v>39701</v>
      </c>
      <c r="L642" s="51">
        <v>75000</v>
      </c>
      <c r="M642" s="51">
        <v>75000</v>
      </c>
      <c r="P642" s="6">
        <v>2.1583040848806356E-2</v>
      </c>
      <c r="Q642" s="6">
        <v>-0.62398254175066337</v>
      </c>
    </row>
    <row r="643" spans="1:17" x14ac:dyDescent="0.35">
      <c r="A643" t="s">
        <v>21</v>
      </c>
      <c r="B643" t="s">
        <v>493</v>
      </c>
      <c r="C643" t="s">
        <v>11</v>
      </c>
      <c r="D643">
        <v>7751006697</v>
      </c>
      <c r="E643" t="s">
        <v>61</v>
      </c>
      <c r="G643" t="s">
        <v>484</v>
      </c>
      <c r="H643" s="64">
        <v>549240</v>
      </c>
      <c r="I643" t="s">
        <v>485</v>
      </c>
      <c r="J643" t="s">
        <v>496</v>
      </c>
      <c r="K643" s="64">
        <v>39701</v>
      </c>
      <c r="L643" s="51">
        <v>68640</v>
      </c>
      <c r="M643" s="51">
        <v>68640</v>
      </c>
      <c r="P643" s="6">
        <v>1.5471662811428571E-2</v>
      </c>
      <c r="Q643" s="6">
        <v>0.71633798816914296</v>
      </c>
    </row>
    <row r="644" spans="1:17" x14ac:dyDescent="0.35">
      <c r="A644" t="s">
        <v>21</v>
      </c>
      <c r="B644" t="s">
        <v>494</v>
      </c>
      <c r="C644" t="s">
        <v>11</v>
      </c>
      <c r="D644">
        <v>7751007687</v>
      </c>
      <c r="E644" t="s">
        <v>70</v>
      </c>
      <c r="G644" t="s">
        <v>484</v>
      </c>
      <c r="H644" s="64">
        <v>549240</v>
      </c>
      <c r="I644" t="s">
        <v>485</v>
      </c>
      <c r="J644" t="s">
        <v>499</v>
      </c>
      <c r="K644" s="64">
        <v>39701</v>
      </c>
      <c r="L644" s="51">
        <v>82500</v>
      </c>
      <c r="M644" s="51">
        <v>82500</v>
      </c>
      <c r="P644" s="6">
        <v>1.7818859519999997E-2</v>
      </c>
      <c r="Q644" s="6">
        <v>0.82501319577600007</v>
      </c>
    </row>
    <row r="645" spans="1:17" x14ac:dyDescent="0.35">
      <c r="A645" t="s">
        <v>21</v>
      </c>
      <c r="B645" t="s">
        <v>493</v>
      </c>
      <c r="C645" t="s">
        <v>11</v>
      </c>
      <c r="D645">
        <v>7751007733</v>
      </c>
      <c r="E645" t="s">
        <v>17</v>
      </c>
      <c r="F645" t="s">
        <v>17</v>
      </c>
      <c r="G645" t="s">
        <v>484</v>
      </c>
      <c r="H645" s="64">
        <v>549240</v>
      </c>
      <c r="I645" t="s">
        <v>485</v>
      </c>
      <c r="J645" t="s">
        <v>501</v>
      </c>
      <c r="K645" s="64">
        <v>39701</v>
      </c>
      <c r="L645" s="51">
        <v>100000</v>
      </c>
      <c r="M645" s="51">
        <v>100000</v>
      </c>
      <c r="N645" s="6">
        <v>6.3</v>
      </c>
      <c r="O645" s="6">
        <v>11.6</v>
      </c>
      <c r="P645" s="6">
        <v>6.2150587200000003E-2</v>
      </c>
      <c r="Q645" s="6">
        <v>5.7104172000000002</v>
      </c>
    </row>
    <row r="646" spans="1:17" x14ac:dyDescent="0.35">
      <c r="A646" t="s">
        <v>21</v>
      </c>
      <c r="B646" t="s">
        <v>493</v>
      </c>
      <c r="C646" t="s">
        <v>11</v>
      </c>
      <c r="D646">
        <v>7751008370</v>
      </c>
      <c r="E646" t="s">
        <v>50</v>
      </c>
      <c r="G646" t="s">
        <v>484</v>
      </c>
      <c r="H646" s="64">
        <v>549240</v>
      </c>
      <c r="I646" t="s">
        <v>485</v>
      </c>
      <c r="J646" t="s">
        <v>498</v>
      </c>
      <c r="K646" s="64">
        <v>39701</v>
      </c>
      <c r="L646" s="51">
        <v>65000</v>
      </c>
      <c r="M646" s="51">
        <v>65000</v>
      </c>
      <c r="P646" s="6">
        <v>0.12111083111954457</v>
      </c>
      <c r="Q646" s="6">
        <v>14.491628047058823</v>
      </c>
    </row>
    <row r="647" spans="1:17" x14ac:dyDescent="0.35">
      <c r="A647" t="s">
        <v>21</v>
      </c>
      <c r="B647" t="s">
        <v>494</v>
      </c>
      <c r="C647" t="s">
        <v>11</v>
      </c>
      <c r="D647">
        <v>7751009198</v>
      </c>
      <c r="E647" t="s">
        <v>70</v>
      </c>
      <c r="G647" t="s">
        <v>484</v>
      </c>
      <c r="H647" s="64">
        <v>549240</v>
      </c>
      <c r="I647" t="s">
        <v>485</v>
      </c>
      <c r="J647" t="s">
        <v>497</v>
      </c>
      <c r="K647" s="64">
        <v>39701</v>
      </c>
      <c r="L647" s="51">
        <v>93750</v>
      </c>
      <c r="M647" s="51">
        <v>93750</v>
      </c>
      <c r="P647" s="6">
        <v>2.0248703999999999E-2</v>
      </c>
      <c r="Q647" s="6">
        <v>0.93751499520000015</v>
      </c>
    </row>
    <row r="648" spans="1:17" x14ac:dyDescent="0.35">
      <c r="A648" t="s">
        <v>21</v>
      </c>
      <c r="B648" t="s">
        <v>494</v>
      </c>
      <c r="C648" t="s">
        <v>11</v>
      </c>
      <c r="D648">
        <v>7751009933</v>
      </c>
      <c r="E648" t="s">
        <v>513</v>
      </c>
      <c r="F648" t="s">
        <v>19</v>
      </c>
      <c r="G648" t="s">
        <v>484</v>
      </c>
      <c r="H648" s="64">
        <v>549240</v>
      </c>
      <c r="I648" t="s">
        <v>485</v>
      </c>
      <c r="J648" t="s">
        <v>497</v>
      </c>
      <c r="K648" s="64">
        <v>39701</v>
      </c>
      <c r="L648" s="51">
        <v>280700</v>
      </c>
      <c r="M648" s="51">
        <v>280700</v>
      </c>
      <c r="N648" s="6">
        <v>2</v>
      </c>
      <c r="P648" s="6">
        <v>4.2043633956571416E-2</v>
      </c>
      <c r="Q648" s="6">
        <v>2.4396218521892568</v>
      </c>
    </row>
    <row r="649" spans="1:17" x14ac:dyDescent="0.35">
      <c r="A649" t="s">
        <v>21</v>
      </c>
      <c r="B649" t="s">
        <v>494</v>
      </c>
      <c r="C649" t="s">
        <v>11</v>
      </c>
      <c r="D649">
        <v>7751017265</v>
      </c>
      <c r="E649" t="s">
        <v>70</v>
      </c>
      <c r="G649" t="s">
        <v>484</v>
      </c>
      <c r="H649" s="64">
        <v>549240</v>
      </c>
      <c r="I649" t="s">
        <v>485</v>
      </c>
      <c r="J649" t="s">
        <v>496</v>
      </c>
      <c r="K649" s="64">
        <v>39701</v>
      </c>
      <c r="L649" s="51">
        <v>207500</v>
      </c>
      <c r="M649" s="51">
        <v>207500</v>
      </c>
      <c r="P649" s="6">
        <v>1.5868372114285715E-2</v>
      </c>
      <c r="Q649" s="6">
        <v>0.73470562889142876</v>
      </c>
    </row>
    <row r="650" spans="1:17" x14ac:dyDescent="0.35">
      <c r="A650" t="s">
        <v>21</v>
      </c>
      <c r="B650" t="s">
        <v>494</v>
      </c>
      <c r="C650" t="s">
        <v>11</v>
      </c>
      <c r="D650">
        <v>7751017370</v>
      </c>
      <c r="E650" t="s">
        <v>70</v>
      </c>
      <c r="G650" t="s">
        <v>484</v>
      </c>
      <c r="H650" s="64">
        <v>549240</v>
      </c>
      <c r="I650" t="s">
        <v>485</v>
      </c>
      <c r="J650" t="s">
        <v>496</v>
      </c>
      <c r="K650" s="64">
        <v>39701</v>
      </c>
      <c r="L650" s="51">
        <v>116150</v>
      </c>
      <c r="M650" s="51">
        <v>116150</v>
      </c>
      <c r="P650" s="6">
        <v>1.6228716397714286E-2</v>
      </c>
      <c r="Q650" s="6">
        <v>0.75138956921417155</v>
      </c>
    </row>
    <row r="651" spans="1:17" x14ac:dyDescent="0.35">
      <c r="A651" t="s">
        <v>21</v>
      </c>
      <c r="B651" t="s">
        <v>493</v>
      </c>
      <c r="C651" t="s">
        <v>11</v>
      </c>
      <c r="D651">
        <v>7751017671</v>
      </c>
      <c r="E651" t="s">
        <v>17</v>
      </c>
      <c r="F651" t="s">
        <v>17</v>
      </c>
      <c r="G651" t="s">
        <v>484</v>
      </c>
      <c r="H651" s="64">
        <v>549240</v>
      </c>
      <c r="I651" t="s">
        <v>485</v>
      </c>
      <c r="J651" t="s">
        <v>498</v>
      </c>
      <c r="K651" s="64">
        <v>39701</v>
      </c>
      <c r="L651" s="51">
        <v>140000</v>
      </c>
      <c r="M651" s="51">
        <v>140000</v>
      </c>
      <c r="N651" s="6">
        <v>10</v>
      </c>
      <c r="O651" s="6">
        <v>11.6</v>
      </c>
      <c r="P651" s="6">
        <v>9.9301269600000006E-2</v>
      </c>
      <c r="Q651" s="6">
        <v>9.1238346000000003</v>
      </c>
    </row>
    <row r="652" spans="1:17" x14ac:dyDescent="0.35">
      <c r="A652" t="s">
        <v>21</v>
      </c>
      <c r="B652" t="s">
        <v>493</v>
      </c>
      <c r="C652" t="s">
        <v>11</v>
      </c>
      <c r="D652">
        <v>7751018820</v>
      </c>
      <c r="E652" t="s">
        <v>50</v>
      </c>
      <c r="G652" t="s">
        <v>484</v>
      </c>
      <c r="H652" s="64">
        <v>549240</v>
      </c>
      <c r="I652" t="s">
        <v>485</v>
      </c>
      <c r="J652" t="s">
        <v>498</v>
      </c>
      <c r="K652" s="64">
        <v>39701</v>
      </c>
      <c r="L652" s="51">
        <v>65000</v>
      </c>
      <c r="M652" s="51">
        <v>65000</v>
      </c>
      <c r="P652" s="6">
        <v>0.11213965844402275</v>
      </c>
      <c r="Q652" s="6">
        <v>13.418174117647059</v>
      </c>
    </row>
    <row r="653" spans="1:17" x14ac:dyDescent="0.35">
      <c r="A653" t="s">
        <v>21</v>
      </c>
      <c r="B653" t="s">
        <v>495</v>
      </c>
      <c r="C653" t="s">
        <v>11</v>
      </c>
      <c r="D653">
        <v>7751019339</v>
      </c>
      <c r="E653" t="s">
        <v>62</v>
      </c>
      <c r="G653" t="s">
        <v>484</v>
      </c>
      <c r="H653" s="64">
        <v>549240</v>
      </c>
      <c r="I653" t="s">
        <v>485</v>
      </c>
      <c r="J653" t="s">
        <v>496</v>
      </c>
      <c r="K653" s="64">
        <v>39701</v>
      </c>
      <c r="L653" s="51">
        <v>1138765</v>
      </c>
      <c r="M653" s="51">
        <v>1138765</v>
      </c>
      <c r="P653" s="6">
        <v>0.55327104000000005</v>
      </c>
      <c r="Q653" s="6">
        <v>52.466399205440005</v>
      </c>
    </row>
    <row r="654" spans="1:17" x14ac:dyDescent="0.35">
      <c r="A654" t="s">
        <v>21</v>
      </c>
      <c r="B654" t="s">
        <v>493</v>
      </c>
      <c r="C654" t="s">
        <v>11</v>
      </c>
      <c r="D654">
        <v>7751019449</v>
      </c>
      <c r="E654" t="s">
        <v>19</v>
      </c>
      <c r="F654" t="s">
        <v>19</v>
      </c>
      <c r="G654" t="s">
        <v>484</v>
      </c>
      <c r="H654" s="64">
        <v>549240</v>
      </c>
      <c r="I654" t="s">
        <v>485</v>
      </c>
      <c r="J654" t="s">
        <v>498</v>
      </c>
      <c r="K654" s="64">
        <v>39701</v>
      </c>
      <c r="L654" s="51">
        <v>35000</v>
      </c>
      <c r="M654" s="51">
        <v>35000</v>
      </c>
      <c r="N654" s="6">
        <v>2.1</v>
      </c>
      <c r="P654" s="6">
        <v>4.2479999999999992E-3</v>
      </c>
      <c r="Q654" s="6">
        <v>0.23601887999999999</v>
      </c>
    </row>
    <row r="655" spans="1:17" x14ac:dyDescent="0.35">
      <c r="A655" t="s">
        <v>21</v>
      </c>
      <c r="B655" t="s">
        <v>493</v>
      </c>
      <c r="C655" t="s">
        <v>11</v>
      </c>
      <c r="D655">
        <v>7751019861</v>
      </c>
      <c r="E655" t="s">
        <v>19</v>
      </c>
      <c r="F655" t="s">
        <v>19</v>
      </c>
      <c r="G655" t="s">
        <v>484</v>
      </c>
      <c r="H655" s="64">
        <v>549240</v>
      </c>
      <c r="I655" t="s">
        <v>485</v>
      </c>
      <c r="J655" t="s">
        <v>499</v>
      </c>
      <c r="K655" s="64">
        <v>39701</v>
      </c>
      <c r="L655" s="51">
        <v>35000</v>
      </c>
      <c r="M655" s="51">
        <v>35000</v>
      </c>
      <c r="N655" s="6">
        <v>2.15</v>
      </c>
      <c r="P655" s="6">
        <v>6.1643636363636362E-3</v>
      </c>
      <c r="Q655" s="6">
        <v>0.56638647272727261</v>
      </c>
    </row>
    <row r="656" spans="1:17" x14ac:dyDescent="0.35">
      <c r="A656" t="s">
        <v>21</v>
      </c>
      <c r="B656" t="s">
        <v>494</v>
      </c>
      <c r="C656" t="s">
        <v>11</v>
      </c>
      <c r="D656">
        <v>7751020712</v>
      </c>
      <c r="E656" t="s">
        <v>70</v>
      </c>
      <c r="G656" t="s">
        <v>484</v>
      </c>
      <c r="H656" s="64">
        <v>549240</v>
      </c>
      <c r="I656" t="s">
        <v>485</v>
      </c>
      <c r="J656" t="s">
        <v>499</v>
      </c>
      <c r="K656" s="64">
        <v>39701</v>
      </c>
      <c r="L656" s="51">
        <v>167148</v>
      </c>
      <c r="M656" s="51">
        <v>167148</v>
      </c>
      <c r="P656" s="6">
        <v>3.3369864192000005E-2</v>
      </c>
      <c r="Q656" s="6">
        <v>1.5450247120896003</v>
      </c>
    </row>
    <row r="657" spans="1:17" x14ac:dyDescent="0.35">
      <c r="A657" t="s">
        <v>21</v>
      </c>
      <c r="B657" t="s">
        <v>495</v>
      </c>
      <c r="C657" t="s">
        <v>11</v>
      </c>
      <c r="D657">
        <v>7751023795</v>
      </c>
      <c r="E657" t="s">
        <v>58</v>
      </c>
      <c r="G657" t="s">
        <v>484</v>
      </c>
      <c r="H657" s="64">
        <v>549240</v>
      </c>
      <c r="I657" t="s">
        <v>485</v>
      </c>
      <c r="J657" t="s">
        <v>496</v>
      </c>
      <c r="K657" s="64">
        <v>39701</v>
      </c>
      <c r="L657" s="51">
        <v>572232</v>
      </c>
      <c r="M657" s="51">
        <v>572232</v>
      </c>
      <c r="P657" s="6">
        <v>7.3684874879999959E-2</v>
      </c>
      <c r="Q657" s="6">
        <v>4.0372646556159992</v>
      </c>
    </row>
    <row r="658" spans="1:17" x14ac:dyDescent="0.35">
      <c r="A658" t="s">
        <v>21</v>
      </c>
      <c r="B658" t="s">
        <v>495</v>
      </c>
      <c r="C658" t="s">
        <v>11</v>
      </c>
      <c r="D658">
        <v>7751024418</v>
      </c>
      <c r="E658" t="s">
        <v>58</v>
      </c>
      <c r="G658" t="s">
        <v>484</v>
      </c>
      <c r="H658" s="64">
        <v>549240</v>
      </c>
      <c r="I658" t="s">
        <v>485</v>
      </c>
      <c r="J658" t="s">
        <v>496</v>
      </c>
      <c r="K658" s="64">
        <v>39701</v>
      </c>
      <c r="L658" s="51">
        <v>621000</v>
      </c>
      <c r="M658" s="51">
        <v>621000</v>
      </c>
      <c r="P658" s="6">
        <v>0.23660496</v>
      </c>
      <c r="Q658" s="6">
        <v>13.120861720000002</v>
      </c>
    </row>
    <row r="659" spans="1:17" x14ac:dyDescent="0.35">
      <c r="A659" t="s">
        <v>21</v>
      </c>
      <c r="B659" t="s">
        <v>493</v>
      </c>
      <c r="C659" t="s">
        <v>11</v>
      </c>
      <c r="D659">
        <v>7751025588</v>
      </c>
      <c r="E659" t="s">
        <v>388</v>
      </c>
      <c r="G659" t="s">
        <v>484</v>
      </c>
      <c r="H659" s="64">
        <v>549240</v>
      </c>
      <c r="I659" t="s">
        <v>485</v>
      </c>
      <c r="J659" t="s">
        <v>497</v>
      </c>
      <c r="K659" s="64">
        <v>39701</v>
      </c>
      <c r="L659" s="51">
        <v>90000</v>
      </c>
      <c r="M659" s="51">
        <v>90000</v>
      </c>
      <c r="P659" s="6">
        <v>3.0239999999999998E-3</v>
      </c>
      <c r="Q659" s="6">
        <v>0.16799999999999998</v>
      </c>
    </row>
    <row r="660" spans="1:17" x14ac:dyDescent="0.35">
      <c r="A660" t="s">
        <v>21</v>
      </c>
      <c r="B660" t="s">
        <v>494</v>
      </c>
      <c r="C660" t="s">
        <v>11</v>
      </c>
      <c r="D660">
        <v>7751027778</v>
      </c>
      <c r="E660" t="s">
        <v>511</v>
      </c>
      <c r="G660" t="s">
        <v>484</v>
      </c>
      <c r="H660" s="64">
        <v>549240</v>
      </c>
      <c r="I660" t="s">
        <v>485</v>
      </c>
      <c r="J660" t="s">
        <v>500</v>
      </c>
      <c r="K660" s="64">
        <v>39701</v>
      </c>
      <c r="L660" s="51">
        <v>152500</v>
      </c>
      <c r="M660" s="51">
        <v>152500</v>
      </c>
      <c r="P660" s="6">
        <v>3.2930259369558443E-2</v>
      </c>
      <c r="Q660" s="6">
        <v>2.5365309360832828</v>
      </c>
    </row>
    <row r="661" spans="1:17" x14ac:dyDescent="0.35">
      <c r="A661" t="s">
        <v>21</v>
      </c>
      <c r="B661" t="s">
        <v>493</v>
      </c>
      <c r="C661" t="s">
        <v>11</v>
      </c>
      <c r="D661">
        <v>7751027977</v>
      </c>
      <c r="E661" t="s">
        <v>17</v>
      </c>
      <c r="F661" t="s">
        <v>17</v>
      </c>
      <c r="G661" t="s">
        <v>484</v>
      </c>
      <c r="H661" s="64">
        <v>549240</v>
      </c>
      <c r="I661" t="s">
        <v>485</v>
      </c>
      <c r="J661" t="s">
        <v>496</v>
      </c>
      <c r="K661" s="64">
        <v>39701</v>
      </c>
      <c r="L661" s="51">
        <v>140000</v>
      </c>
      <c r="M661" s="51">
        <v>140000</v>
      </c>
      <c r="N661" s="6">
        <v>7.52</v>
      </c>
      <c r="O661" s="6">
        <v>11.6</v>
      </c>
      <c r="P661" s="6">
        <v>6.9155891999999997E-2</v>
      </c>
      <c r="Q661" s="6">
        <v>6.3540669999999997</v>
      </c>
    </row>
    <row r="662" spans="1:17" x14ac:dyDescent="0.35">
      <c r="A662" t="s">
        <v>21</v>
      </c>
      <c r="B662" t="s">
        <v>494</v>
      </c>
      <c r="C662" t="s">
        <v>11</v>
      </c>
      <c r="D662">
        <v>7751028392</v>
      </c>
      <c r="E662" t="s">
        <v>70</v>
      </c>
      <c r="G662" t="s">
        <v>484</v>
      </c>
      <c r="H662" s="64">
        <v>549240</v>
      </c>
      <c r="I662" t="s">
        <v>485</v>
      </c>
      <c r="J662" t="s">
        <v>496</v>
      </c>
      <c r="K662" s="64">
        <v>39701</v>
      </c>
      <c r="L662" s="51">
        <v>59250</v>
      </c>
      <c r="M662" s="51">
        <v>59250</v>
      </c>
      <c r="P662" s="6">
        <v>1.2797180928E-2</v>
      </c>
      <c r="Q662" s="6">
        <v>0.59250947696640011</v>
      </c>
    </row>
    <row r="663" spans="1:17" x14ac:dyDescent="0.35">
      <c r="A663" t="s">
        <v>21</v>
      </c>
      <c r="B663" t="s">
        <v>493</v>
      </c>
      <c r="C663" t="s">
        <v>11</v>
      </c>
      <c r="D663">
        <v>7751028667</v>
      </c>
      <c r="E663" t="s">
        <v>61</v>
      </c>
      <c r="G663" t="s">
        <v>484</v>
      </c>
      <c r="H663" s="64">
        <v>549240</v>
      </c>
      <c r="I663" t="s">
        <v>485</v>
      </c>
      <c r="J663" t="s">
        <v>496</v>
      </c>
      <c r="K663" s="64">
        <v>39701</v>
      </c>
      <c r="L663" s="51">
        <v>325700</v>
      </c>
      <c r="M663" s="51">
        <v>325700</v>
      </c>
      <c r="P663" s="6">
        <v>0.10734209905371428</v>
      </c>
      <c r="Q663" s="6">
        <v>4.9699391861869717</v>
      </c>
    </row>
    <row r="664" spans="1:17" x14ac:dyDescent="0.35">
      <c r="A664" t="s">
        <v>21</v>
      </c>
      <c r="B664" t="s">
        <v>493</v>
      </c>
      <c r="C664" t="s">
        <v>11</v>
      </c>
      <c r="D664">
        <v>7751028976</v>
      </c>
      <c r="E664" t="s">
        <v>61</v>
      </c>
      <c r="G664" t="s">
        <v>484</v>
      </c>
      <c r="H664" s="64">
        <v>549240</v>
      </c>
      <c r="I664" t="s">
        <v>485</v>
      </c>
      <c r="J664" t="s">
        <v>502</v>
      </c>
      <c r="K664" s="64">
        <v>39701</v>
      </c>
      <c r="L664" s="51">
        <v>168420</v>
      </c>
      <c r="M664" s="51">
        <v>168420</v>
      </c>
      <c r="P664" s="6">
        <v>7.4237534208000014E-2</v>
      </c>
      <c r="Q664" s="6">
        <v>3.437197833830401</v>
      </c>
    </row>
    <row r="665" spans="1:17" x14ac:dyDescent="0.35">
      <c r="A665" t="s">
        <v>21</v>
      </c>
      <c r="B665" t="s">
        <v>493</v>
      </c>
      <c r="C665" t="s">
        <v>11</v>
      </c>
      <c r="D665">
        <v>7751030566</v>
      </c>
      <c r="E665" t="s">
        <v>61</v>
      </c>
      <c r="G665" t="s">
        <v>484</v>
      </c>
      <c r="H665" s="64">
        <v>549240</v>
      </c>
      <c r="I665" t="s">
        <v>485</v>
      </c>
      <c r="J665" t="s">
        <v>496</v>
      </c>
      <c r="K665" s="64">
        <v>39701</v>
      </c>
      <c r="L665" s="51">
        <v>133776</v>
      </c>
      <c r="M665" s="51">
        <v>133776</v>
      </c>
      <c r="P665" s="6">
        <v>3.6484032219428572E-2</v>
      </c>
      <c r="Q665" s="6">
        <v>1.6892106917595431</v>
      </c>
    </row>
    <row r="666" spans="1:17" x14ac:dyDescent="0.35">
      <c r="A666" t="s">
        <v>21</v>
      </c>
      <c r="B666" t="s">
        <v>493</v>
      </c>
      <c r="C666" t="s">
        <v>11</v>
      </c>
      <c r="D666">
        <v>7751032056</v>
      </c>
      <c r="E666" t="s">
        <v>61</v>
      </c>
      <c r="G666" t="s">
        <v>484</v>
      </c>
      <c r="H666" s="64">
        <v>549240</v>
      </c>
      <c r="I666" t="s">
        <v>485</v>
      </c>
      <c r="J666" t="s">
        <v>496</v>
      </c>
      <c r="K666" s="64">
        <v>39701</v>
      </c>
      <c r="L666" s="51">
        <v>137600</v>
      </c>
      <c r="M666" s="51">
        <v>137600</v>
      </c>
      <c r="P666" s="6">
        <v>5.3379440640000012E-2</v>
      </c>
      <c r="Q666" s="6">
        <v>2.4714681016320008</v>
      </c>
    </row>
    <row r="667" spans="1:17" x14ac:dyDescent="0.35">
      <c r="A667" t="s">
        <v>21</v>
      </c>
      <c r="B667" t="s">
        <v>493</v>
      </c>
      <c r="C667" t="s">
        <v>11</v>
      </c>
      <c r="D667">
        <v>7751032183</v>
      </c>
      <c r="E667" t="s">
        <v>17</v>
      </c>
      <c r="F667" t="s">
        <v>17</v>
      </c>
      <c r="G667" t="s">
        <v>484</v>
      </c>
      <c r="H667" s="64">
        <v>549240</v>
      </c>
      <c r="I667" t="s">
        <v>485</v>
      </c>
      <c r="J667" t="s">
        <v>499</v>
      </c>
      <c r="K667" s="64">
        <v>39701</v>
      </c>
      <c r="L667" s="51">
        <v>100000</v>
      </c>
      <c r="M667" s="51">
        <v>100000</v>
      </c>
      <c r="N667" s="6">
        <v>12.12</v>
      </c>
      <c r="O667" s="6">
        <v>15.36</v>
      </c>
      <c r="P667" s="6">
        <v>9.8001820800000014E-2</v>
      </c>
      <c r="Q667" s="6">
        <v>9.0044408000000011</v>
      </c>
    </row>
    <row r="668" spans="1:17" x14ac:dyDescent="0.35">
      <c r="A668" t="s">
        <v>21</v>
      </c>
      <c r="B668" t="s">
        <v>495</v>
      </c>
      <c r="C668" t="s">
        <v>11</v>
      </c>
      <c r="D668">
        <v>7751032409</v>
      </c>
      <c r="E668" t="s">
        <v>508</v>
      </c>
      <c r="G668" t="s">
        <v>484</v>
      </c>
      <c r="H668" s="64">
        <v>549240</v>
      </c>
      <c r="I668" t="s">
        <v>485</v>
      </c>
      <c r="J668" t="s">
        <v>499</v>
      </c>
      <c r="K668" s="64">
        <v>39701</v>
      </c>
      <c r="L668" s="51">
        <v>890155</v>
      </c>
      <c r="M668" s="51">
        <v>890155</v>
      </c>
      <c r="P668" s="6">
        <v>0.20820348</v>
      </c>
      <c r="Q668" s="6">
        <v>18.281525103760004</v>
      </c>
    </row>
    <row r="669" spans="1:17" x14ac:dyDescent="0.35">
      <c r="A669" t="s">
        <v>21</v>
      </c>
      <c r="B669" t="s">
        <v>493</v>
      </c>
      <c r="C669" t="s">
        <v>11</v>
      </c>
      <c r="D669">
        <v>7751033739</v>
      </c>
      <c r="E669" t="s">
        <v>61</v>
      </c>
      <c r="G669" t="s">
        <v>484</v>
      </c>
      <c r="H669" s="64">
        <v>549240</v>
      </c>
      <c r="I669" t="s">
        <v>485</v>
      </c>
      <c r="J669" t="s">
        <v>496</v>
      </c>
      <c r="K669" s="64">
        <v>39701</v>
      </c>
      <c r="L669" s="51">
        <v>89600</v>
      </c>
      <c r="M669" s="51">
        <v>89600</v>
      </c>
      <c r="P669" s="6">
        <v>3.9494615040000007E-2</v>
      </c>
      <c r="Q669" s="6">
        <v>1.8286006763520006</v>
      </c>
    </row>
    <row r="670" spans="1:17" x14ac:dyDescent="0.35">
      <c r="A670" t="s">
        <v>21</v>
      </c>
      <c r="B670" t="s">
        <v>493</v>
      </c>
      <c r="C670" t="s">
        <v>11</v>
      </c>
      <c r="D670">
        <v>7751035490</v>
      </c>
      <c r="E670" t="s">
        <v>17</v>
      </c>
      <c r="F670" t="s">
        <v>17</v>
      </c>
      <c r="G670" t="s">
        <v>484</v>
      </c>
      <c r="H670" s="64">
        <v>549240</v>
      </c>
      <c r="I670" t="s">
        <v>485</v>
      </c>
      <c r="J670" t="s">
        <v>499</v>
      </c>
      <c r="K670" s="64">
        <v>39701</v>
      </c>
      <c r="L670" s="51">
        <v>100000</v>
      </c>
      <c r="M670" s="51">
        <v>100000</v>
      </c>
      <c r="N670" s="6">
        <v>6.96</v>
      </c>
      <c r="O670" s="6">
        <v>9.6</v>
      </c>
      <c r="P670" s="6">
        <v>3.4345583999999998E-2</v>
      </c>
      <c r="Q670" s="6">
        <v>3.1556840000000004</v>
      </c>
    </row>
    <row r="671" spans="1:17" x14ac:dyDescent="0.35">
      <c r="A671" t="s">
        <v>21</v>
      </c>
      <c r="B671" t="s">
        <v>494</v>
      </c>
      <c r="C671" t="s">
        <v>11</v>
      </c>
      <c r="D671">
        <v>7751036409</v>
      </c>
      <c r="E671" t="s">
        <v>70</v>
      </c>
      <c r="G671" t="s">
        <v>484</v>
      </c>
      <c r="H671" s="64">
        <v>549240</v>
      </c>
      <c r="I671" t="s">
        <v>485</v>
      </c>
      <c r="J671" t="s">
        <v>496</v>
      </c>
      <c r="K671" s="64">
        <v>39701</v>
      </c>
      <c r="L671" s="51">
        <v>78000</v>
      </c>
      <c r="M671" s="51">
        <v>59254</v>
      </c>
      <c r="P671" s="6">
        <v>1.6846921727999998E-2</v>
      </c>
      <c r="Q671" s="6">
        <v>0.7800124760064</v>
      </c>
    </row>
    <row r="672" spans="1:17" x14ac:dyDescent="0.35">
      <c r="A672" t="s">
        <v>21</v>
      </c>
      <c r="B672" t="s">
        <v>493</v>
      </c>
      <c r="C672" t="s">
        <v>11</v>
      </c>
      <c r="D672">
        <v>7751037771</v>
      </c>
      <c r="E672" t="s">
        <v>17</v>
      </c>
      <c r="F672" t="s">
        <v>17</v>
      </c>
      <c r="G672" t="s">
        <v>484</v>
      </c>
      <c r="H672" s="64">
        <v>549240</v>
      </c>
      <c r="I672" t="s">
        <v>485</v>
      </c>
      <c r="J672" t="s">
        <v>496</v>
      </c>
      <c r="K672" s="64">
        <v>39701</v>
      </c>
      <c r="L672" s="51">
        <v>140000</v>
      </c>
      <c r="M672" s="51">
        <v>140000</v>
      </c>
      <c r="N672" s="6">
        <v>7.52</v>
      </c>
      <c r="O672" s="6">
        <v>11.6</v>
      </c>
      <c r="P672" s="6">
        <v>6.3918972000000004E-2</v>
      </c>
      <c r="Q672" s="6">
        <v>5.872897</v>
      </c>
    </row>
    <row r="673" spans="1:17" x14ac:dyDescent="0.35">
      <c r="A673" t="s">
        <v>21</v>
      </c>
      <c r="B673" t="s">
        <v>493</v>
      </c>
      <c r="C673" t="s">
        <v>11</v>
      </c>
      <c r="D673">
        <v>7751039500</v>
      </c>
      <c r="E673" t="s">
        <v>388</v>
      </c>
      <c r="G673" t="s">
        <v>484</v>
      </c>
      <c r="H673" s="64">
        <v>549240</v>
      </c>
      <c r="I673" t="s">
        <v>485</v>
      </c>
      <c r="J673" t="s">
        <v>496</v>
      </c>
      <c r="K673" s="64">
        <v>39701</v>
      </c>
      <c r="L673" s="51">
        <v>90000</v>
      </c>
      <c r="M673" s="51">
        <v>90000</v>
      </c>
      <c r="P673" s="6">
        <v>4.2921899999999995E-3</v>
      </c>
      <c r="Q673" s="6">
        <v>0.23845499999999997</v>
      </c>
    </row>
    <row r="674" spans="1:17" x14ac:dyDescent="0.35">
      <c r="A674" t="s">
        <v>21</v>
      </c>
      <c r="B674" t="s">
        <v>494</v>
      </c>
      <c r="C674" t="s">
        <v>11</v>
      </c>
      <c r="D674">
        <v>7751039663</v>
      </c>
      <c r="E674" t="s">
        <v>70</v>
      </c>
      <c r="G674" t="s">
        <v>484</v>
      </c>
      <c r="H674" s="64">
        <v>549240</v>
      </c>
      <c r="I674" t="s">
        <v>485</v>
      </c>
      <c r="J674" t="s">
        <v>496</v>
      </c>
      <c r="K674" s="64">
        <v>39701</v>
      </c>
      <c r="L674" s="51">
        <v>82335</v>
      </c>
      <c r="M674" s="51">
        <v>82335</v>
      </c>
      <c r="P674" s="6">
        <v>7.4234228297142858E-3</v>
      </c>
      <c r="Q674" s="6">
        <v>0.34370447701577145</v>
      </c>
    </row>
    <row r="675" spans="1:17" x14ac:dyDescent="0.35">
      <c r="A675" t="s">
        <v>21</v>
      </c>
      <c r="B675" t="s">
        <v>495</v>
      </c>
      <c r="C675" t="s">
        <v>11</v>
      </c>
      <c r="D675">
        <v>7751040217</v>
      </c>
      <c r="E675" t="s">
        <v>62</v>
      </c>
      <c r="G675" t="s">
        <v>484</v>
      </c>
      <c r="H675" s="64">
        <v>549240</v>
      </c>
      <c r="I675" t="s">
        <v>485</v>
      </c>
      <c r="J675" t="s">
        <v>496</v>
      </c>
      <c r="K675" s="64">
        <v>39701</v>
      </c>
      <c r="L675" s="51">
        <v>885428</v>
      </c>
      <c r="M675" s="51">
        <v>885428</v>
      </c>
      <c r="P675" s="6">
        <v>0.12966297839999999</v>
      </c>
      <c r="Q675" s="6">
        <v>11.909363346342399</v>
      </c>
    </row>
    <row r="676" spans="1:17" x14ac:dyDescent="0.35">
      <c r="A676" t="s">
        <v>21</v>
      </c>
      <c r="B676" t="s">
        <v>495</v>
      </c>
      <c r="C676" t="s">
        <v>11</v>
      </c>
      <c r="D676">
        <v>7751043009</v>
      </c>
      <c r="E676" t="s">
        <v>507</v>
      </c>
      <c r="F676" t="s">
        <v>17</v>
      </c>
      <c r="G676" t="s">
        <v>484</v>
      </c>
      <c r="H676" s="64">
        <v>549240</v>
      </c>
      <c r="I676" t="s">
        <v>485</v>
      </c>
      <c r="J676" t="s">
        <v>496</v>
      </c>
      <c r="K676" s="64">
        <v>39701</v>
      </c>
      <c r="L676" s="51">
        <v>1016536</v>
      </c>
      <c r="M676" s="51">
        <v>1016536</v>
      </c>
      <c r="N676" s="6">
        <v>9</v>
      </c>
      <c r="O676" s="6">
        <v>10.199999999999999</v>
      </c>
      <c r="P676" s="6">
        <v>0</v>
      </c>
      <c r="Q676" s="6">
        <v>12.1175269236</v>
      </c>
    </row>
    <row r="677" spans="1:17" x14ac:dyDescent="0.35">
      <c r="A677" s="65" t="s">
        <v>20</v>
      </c>
      <c r="B677" s="65" t="s">
        <v>533</v>
      </c>
      <c r="C677" t="s">
        <v>11</v>
      </c>
      <c r="D677" s="65">
        <v>5741000587</v>
      </c>
      <c r="E677" s="66" t="s">
        <v>414</v>
      </c>
      <c r="F677" s="66"/>
      <c r="G677" t="s">
        <v>484</v>
      </c>
      <c r="H677" s="64">
        <v>549240</v>
      </c>
      <c r="I677" s="65" t="s">
        <v>485</v>
      </c>
      <c r="J677" s="66" t="s">
        <v>498</v>
      </c>
      <c r="K677" s="66">
        <v>39701</v>
      </c>
      <c r="L677" s="51">
        <v>110000</v>
      </c>
      <c r="M677" s="51">
        <v>110000</v>
      </c>
      <c r="N677" s="67"/>
      <c r="O677" s="67"/>
      <c r="P677" s="67">
        <v>0.11532814238042269</v>
      </c>
      <c r="Q677" s="67">
        <v>10.489555862068965</v>
      </c>
    </row>
    <row r="678" spans="1:17" x14ac:dyDescent="0.35">
      <c r="A678" s="65" t="s">
        <v>20</v>
      </c>
      <c r="B678" s="65" t="s">
        <v>533</v>
      </c>
      <c r="C678" t="s">
        <v>11</v>
      </c>
      <c r="D678" s="65">
        <v>5741001116</v>
      </c>
      <c r="E678" s="66" t="s">
        <v>414</v>
      </c>
      <c r="F678" s="66"/>
      <c r="G678" t="s">
        <v>484</v>
      </c>
      <c r="H678" s="64">
        <v>549240</v>
      </c>
      <c r="I678" s="65" t="s">
        <v>485</v>
      </c>
      <c r="J678" s="66" t="s">
        <v>496</v>
      </c>
      <c r="K678" s="66">
        <v>39701</v>
      </c>
      <c r="L678" s="51">
        <v>110000</v>
      </c>
      <c r="M678" s="51">
        <v>110000</v>
      </c>
      <c r="N678" s="67"/>
      <c r="O678" s="67"/>
      <c r="P678" s="67">
        <v>0.10056614015572859</v>
      </c>
      <c r="Q678" s="67">
        <v>10.48741075862069</v>
      </c>
    </row>
    <row r="679" spans="1:17" x14ac:dyDescent="0.35">
      <c r="A679" s="65" t="s">
        <v>20</v>
      </c>
      <c r="B679" s="65" t="s">
        <v>533</v>
      </c>
      <c r="C679" t="s">
        <v>11</v>
      </c>
      <c r="D679" s="65">
        <v>5741002042</v>
      </c>
      <c r="E679" s="66" t="s">
        <v>414</v>
      </c>
      <c r="F679" s="66"/>
      <c r="G679" t="s">
        <v>484</v>
      </c>
      <c r="H679" s="64">
        <v>549240</v>
      </c>
      <c r="I679" s="65" t="s">
        <v>485</v>
      </c>
      <c r="J679" s="66" t="s">
        <v>500</v>
      </c>
      <c r="K679" s="66">
        <v>39701</v>
      </c>
      <c r="L679" s="51">
        <v>110000</v>
      </c>
      <c r="M679" s="51">
        <v>110000</v>
      </c>
      <c r="N679" s="67"/>
      <c r="O679" s="67"/>
      <c r="P679" s="67">
        <v>0.18775421579532814</v>
      </c>
      <c r="Q679" s="67">
        <v>20.974821517241381</v>
      </c>
    </row>
    <row r="680" spans="1:17" x14ac:dyDescent="0.35">
      <c r="A680" s="65" t="s">
        <v>20</v>
      </c>
      <c r="B680" s="65" t="s">
        <v>534</v>
      </c>
      <c r="C680" s="66" t="s">
        <v>11</v>
      </c>
      <c r="D680" s="65">
        <v>7721000756</v>
      </c>
      <c r="E680" s="66" t="s">
        <v>100</v>
      </c>
      <c r="F680" s="66"/>
      <c r="G680" s="65" t="s">
        <v>484</v>
      </c>
      <c r="H680" s="64">
        <v>549240</v>
      </c>
      <c r="I680" s="65" t="s">
        <v>485</v>
      </c>
      <c r="J680" s="66" t="s">
        <v>496</v>
      </c>
      <c r="K680" s="66">
        <v>39701</v>
      </c>
      <c r="L680" s="51">
        <v>66000</v>
      </c>
      <c r="M680" s="51">
        <v>66000</v>
      </c>
      <c r="N680" s="68" t="s">
        <v>539</v>
      </c>
      <c r="O680" s="67"/>
      <c r="P680" s="67">
        <v>3.6365019428571434E-3</v>
      </c>
      <c r="Q680" s="67">
        <v>0.16837003995428576</v>
      </c>
    </row>
    <row r="681" spans="1:17" x14ac:dyDescent="0.35">
      <c r="A681" s="65" t="s">
        <v>20</v>
      </c>
      <c r="B681" s="65" t="s">
        <v>534</v>
      </c>
      <c r="C681" s="66" t="s">
        <v>11</v>
      </c>
      <c r="D681" s="65">
        <v>7721000914</v>
      </c>
      <c r="E681" s="66" t="s">
        <v>100</v>
      </c>
      <c r="F681" s="66"/>
      <c r="G681" s="65" t="s">
        <v>484</v>
      </c>
      <c r="H681" s="64">
        <v>549240</v>
      </c>
      <c r="I681" s="65" t="s">
        <v>485</v>
      </c>
      <c r="J681" s="66" t="s">
        <v>496</v>
      </c>
      <c r="K681" s="66">
        <v>39701</v>
      </c>
      <c r="L681" s="51">
        <v>150000</v>
      </c>
      <c r="M681" s="51">
        <v>150000</v>
      </c>
      <c r="N681" s="68" t="s">
        <v>539</v>
      </c>
      <c r="O681" s="67"/>
      <c r="P681" s="67">
        <v>1.1735983542857143E-2</v>
      </c>
      <c r="Q681" s="67">
        <v>0.5433760380342858</v>
      </c>
    </row>
    <row r="682" spans="1:17" x14ac:dyDescent="0.35">
      <c r="A682" s="65" t="s">
        <v>20</v>
      </c>
      <c r="B682" s="65" t="s">
        <v>534</v>
      </c>
      <c r="C682" s="66" t="s">
        <v>11</v>
      </c>
      <c r="D682" s="65">
        <v>7721002288</v>
      </c>
      <c r="E682" s="66" t="s">
        <v>100</v>
      </c>
      <c r="F682" s="66"/>
      <c r="G682" s="65" t="s">
        <v>484</v>
      </c>
      <c r="H682" s="64">
        <v>549240</v>
      </c>
      <c r="I682" s="65" t="s">
        <v>485</v>
      </c>
      <c r="J682" s="66" t="s">
        <v>498</v>
      </c>
      <c r="K682" s="66">
        <v>39701</v>
      </c>
      <c r="L682" s="51">
        <v>102000</v>
      </c>
      <c r="M682" s="51">
        <v>98640</v>
      </c>
      <c r="N682" s="68" t="s">
        <v>539</v>
      </c>
      <c r="O682" s="67"/>
      <c r="P682" s="67">
        <v>5.6200484571428573E-3</v>
      </c>
      <c r="Q682" s="67">
        <v>0.26020824356571431</v>
      </c>
    </row>
    <row r="683" spans="1:17" x14ac:dyDescent="0.35">
      <c r="A683" s="65" t="s">
        <v>20</v>
      </c>
      <c r="B683" s="65" t="s">
        <v>534</v>
      </c>
      <c r="C683" s="66" t="s">
        <v>11</v>
      </c>
      <c r="D683" s="65">
        <v>7721002330</v>
      </c>
      <c r="E683" s="66" t="s">
        <v>100</v>
      </c>
      <c r="F683" s="66"/>
      <c r="G683" s="65" t="s">
        <v>484</v>
      </c>
      <c r="H683" s="64">
        <v>549240</v>
      </c>
      <c r="I683" s="65" t="s">
        <v>485</v>
      </c>
      <c r="J683" s="66" t="s">
        <v>496</v>
      </c>
      <c r="K683" s="66">
        <v>39701</v>
      </c>
      <c r="L683" s="51">
        <v>42000</v>
      </c>
      <c r="M683" s="51">
        <v>42000</v>
      </c>
      <c r="N683" s="68" t="s">
        <v>539</v>
      </c>
      <c r="O683" s="67"/>
      <c r="P683" s="67">
        <v>2.3141376000000002E-3</v>
      </c>
      <c r="Q683" s="67">
        <v>0.10714457088000003</v>
      </c>
    </row>
    <row r="684" spans="1:17" x14ac:dyDescent="0.35">
      <c r="A684" s="65" t="s">
        <v>20</v>
      </c>
      <c r="B684" s="65" t="s">
        <v>534</v>
      </c>
      <c r="C684" s="66" t="s">
        <v>11</v>
      </c>
      <c r="D684" s="65">
        <v>7721002776</v>
      </c>
      <c r="E684" s="66" t="s">
        <v>100</v>
      </c>
      <c r="F684" s="66"/>
      <c r="G684" s="65" t="s">
        <v>484</v>
      </c>
      <c r="H684" s="64">
        <v>549240</v>
      </c>
      <c r="I684" s="65" t="s">
        <v>485</v>
      </c>
      <c r="J684" s="66" t="s">
        <v>496</v>
      </c>
      <c r="K684" s="66">
        <v>39701</v>
      </c>
      <c r="L684" s="51">
        <v>150000</v>
      </c>
      <c r="M684" s="51">
        <v>150000</v>
      </c>
      <c r="N684" s="68" t="s">
        <v>539</v>
      </c>
      <c r="O684" s="67"/>
      <c r="P684" s="67">
        <v>8.5953682285714299E-3</v>
      </c>
      <c r="Q684" s="67">
        <v>0.39796554898285724</v>
      </c>
    </row>
    <row r="685" spans="1:17" x14ac:dyDescent="0.35">
      <c r="A685" s="65" t="s">
        <v>20</v>
      </c>
      <c r="B685" s="65" t="s">
        <v>534</v>
      </c>
      <c r="C685" s="66" t="s">
        <v>11</v>
      </c>
      <c r="D685" s="65">
        <v>7721002791</v>
      </c>
      <c r="E685" s="66" t="s">
        <v>100</v>
      </c>
      <c r="F685" s="66"/>
      <c r="G685" s="65" t="s">
        <v>484</v>
      </c>
      <c r="H685" s="64">
        <v>549240</v>
      </c>
      <c r="I685" s="65" t="s">
        <v>485</v>
      </c>
      <c r="J685" s="66" t="s">
        <v>496</v>
      </c>
      <c r="K685" s="66">
        <v>39701</v>
      </c>
      <c r="L685" s="51">
        <v>150000</v>
      </c>
      <c r="M685" s="51">
        <v>150000</v>
      </c>
      <c r="N685" s="68" t="s">
        <v>539</v>
      </c>
      <c r="O685" s="67"/>
      <c r="P685" s="67">
        <v>2.7907397485714282E-2</v>
      </c>
      <c r="Q685" s="67">
        <v>1.2921125035885714</v>
      </c>
    </row>
    <row r="686" spans="1:17" x14ac:dyDescent="0.35">
      <c r="A686" s="65" t="s">
        <v>20</v>
      </c>
      <c r="B686" s="65" t="s">
        <v>534</v>
      </c>
      <c r="C686" s="66" t="s">
        <v>11</v>
      </c>
      <c r="D686" s="65">
        <v>7721002880</v>
      </c>
      <c r="E686" s="66" t="s">
        <v>100</v>
      </c>
      <c r="F686" s="66"/>
      <c r="G686" s="65" t="s">
        <v>484</v>
      </c>
      <c r="H686" s="64">
        <v>549240</v>
      </c>
      <c r="I686" s="65" t="s">
        <v>485</v>
      </c>
      <c r="J686" s="66" t="s">
        <v>496</v>
      </c>
      <c r="K686" s="66">
        <v>39701</v>
      </c>
      <c r="L686" s="51">
        <v>18000</v>
      </c>
      <c r="M686" s="51">
        <v>18000</v>
      </c>
      <c r="N686" s="68" t="s">
        <v>539</v>
      </c>
      <c r="O686" s="67"/>
      <c r="P686" s="67">
        <v>9.9177325714285718E-4</v>
      </c>
      <c r="Q686" s="67">
        <v>4.5919101805714298E-2</v>
      </c>
    </row>
    <row r="687" spans="1:17" x14ac:dyDescent="0.35">
      <c r="A687" s="65" t="s">
        <v>20</v>
      </c>
      <c r="B687" s="65" t="s">
        <v>534</v>
      </c>
      <c r="C687" s="66" t="s">
        <v>11</v>
      </c>
      <c r="D687" s="65">
        <v>7721002917</v>
      </c>
      <c r="E687" s="66" t="s">
        <v>100</v>
      </c>
      <c r="F687" s="66"/>
      <c r="G687" s="65" t="s">
        <v>484</v>
      </c>
      <c r="H687" s="64">
        <v>549240</v>
      </c>
      <c r="I687" s="65" t="s">
        <v>485</v>
      </c>
      <c r="J687" s="66" t="s">
        <v>498</v>
      </c>
      <c r="K687" s="66">
        <v>39701</v>
      </c>
      <c r="L687" s="51">
        <v>150000</v>
      </c>
      <c r="M687" s="51">
        <v>150000</v>
      </c>
      <c r="N687" s="68" t="s">
        <v>539</v>
      </c>
      <c r="O687" s="67"/>
      <c r="P687" s="67">
        <v>9.9177325714285714E-3</v>
      </c>
      <c r="Q687" s="67">
        <v>0.45919101805714291</v>
      </c>
    </row>
    <row r="688" spans="1:17" x14ac:dyDescent="0.35">
      <c r="A688" s="65" t="s">
        <v>20</v>
      </c>
      <c r="B688" s="65" t="s">
        <v>534</v>
      </c>
      <c r="C688" s="66" t="s">
        <v>11</v>
      </c>
      <c r="D688" s="65">
        <v>7721003900</v>
      </c>
      <c r="E688" s="66" t="s">
        <v>100</v>
      </c>
      <c r="F688" s="66"/>
      <c r="G688" s="65" t="s">
        <v>484</v>
      </c>
      <c r="H688" s="64">
        <v>549240</v>
      </c>
      <c r="I688" s="65" t="s">
        <v>485</v>
      </c>
      <c r="J688" s="66" t="s">
        <v>496</v>
      </c>
      <c r="K688" s="66">
        <v>39701</v>
      </c>
      <c r="L688" s="51">
        <v>36000</v>
      </c>
      <c r="M688" s="51">
        <v>36000</v>
      </c>
      <c r="N688" s="68" t="s">
        <v>539</v>
      </c>
      <c r="O688" s="67"/>
      <c r="P688" s="67">
        <v>1.9835465142857144E-3</v>
      </c>
      <c r="Q688" s="67">
        <v>9.1838203611428595E-2</v>
      </c>
    </row>
    <row r="689" spans="1:17" x14ac:dyDescent="0.35">
      <c r="A689" s="65" t="s">
        <v>20</v>
      </c>
      <c r="B689" s="65" t="s">
        <v>534</v>
      </c>
      <c r="C689" s="66" t="s">
        <v>11</v>
      </c>
      <c r="D689" s="65">
        <v>7721003922</v>
      </c>
      <c r="E689" s="66" t="s">
        <v>100</v>
      </c>
      <c r="F689" s="66"/>
      <c r="G689" s="65" t="s">
        <v>484</v>
      </c>
      <c r="H689" s="64">
        <v>549240</v>
      </c>
      <c r="I689" s="65" t="s">
        <v>485</v>
      </c>
      <c r="J689" s="66" t="s">
        <v>496</v>
      </c>
      <c r="K689" s="66">
        <v>39701</v>
      </c>
      <c r="L689" s="51">
        <v>12000</v>
      </c>
      <c r="M689" s="51">
        <v>12000</v>
      </c>
      <c r="N689" s="68" t="s">
        <v>539</v>
      </c>
      <c r="O689" s="67"/>
      <c r="P689" s="67">
        <v>6.6118217142857149E-4</v>
      </c>
      <c r="Q689" s="67">
        <v>3.0612734537142864E-2</v>
      </c>
    </row>
    <row r="690" spans="1:17" x14ac:dyDescent="0.35">
      <c r="A690" s="65" t="s">
        <v>20</v>
      </c>
      <c r="B690" s="65" t="s">
        <v>534</v>
      </c>
      <c r="C690" s="66" t="s">
        <v>11</v>
      </c>
      <c r="D690" s="65">
        <v>7721003994</v>
      </c>
      <c r="E690" s="66" t="s">
        <v>100</v>
      </c>
      <c r="F690" s="66"/>
      <c r="G690" s="65" t="s">
        <v>484</v>
      </c>
      <c r="H690" s="64">
        <v>549240</v>
      </c>
      <c r="I690" s="65" t="s">
        <v>485</v>
      </c>
      <c r="J690" s="66" t="s">
        <v>496</v>
      </c>
      <c r="K690" s="66">
        <v>39701</v>
      </c>
      <c r="L690" s="51">
        <v>150000</v>
      </c>
      <c r="M690" s="51">
        <v>150000</v>
      </c>
      <c r="N690" s="68" t="s">
        <v>539</v>
      </c>
      <c r="O690" s="67"/>
      <c r="P690" s="67">
        <v>8.5953682285714282E-3</v>
      </c>
      <c r="Q690" s="67">
        <v>0.39796554898285719</v>
      </c>
    </row>
    <row r="691" spans="1:17" x14ac:dyDescent="0.35">
      <c r="A691" s="65" t="s">
        <v>20</v>
      </c>
      <c r="B691" s="65" t="s">
        <v>534</v>
      </c>
      <c r="C691" s="66" t="s">
        <v>11</v>
      </c>
      <c r="D691" s="65">
        <v>7721004084</v>
      </c>
      <c r="E691" s="66" t="s">
        <v>100</v>
      </c>
      <c r="F691" s="66"/>
      <c r="G691" s="65" t="s">
        <v>484</v>
      </c>
      <c r="H691" s="64">
        <v>549240</v>
      </c>
      <c r="I691" s="65" t="s">
        <v>485</v>
      </c>
      <c r="J691" s="66" t="s">
        <v>496</v>
      </c>
      <c r="K691" s="66">
        <v>39701</v>
      </c>
      <c r="L691" s="51">
        <v>36000</v>
      </c>
      <c r="M691" s="51">
        <v>36000</v>
      </c>
      <c r="N691" s="68" t="s">
        <v>539</v>
      </c>
      <c r="O691" s="67"/>
      <c r="P691" s="67">
        <v>1.9835465142857144E-3</v>
      </c>
      <c r="Q691" s="67">
        <v>9.1838203611428595E-2</v>
      </c>
    </row>
    <row r="692" spans="1:17" x14ac:dyDescent="0.35">
      <c r="A692" s="65" t="s">
        <v>20</v>
      </c>
      <c r="B692" s="65" t="s">
        <v>534</v>
      </c>
      <c r="C692" s="66" t="s">
        <v>11</v>
      </c>
      <c r="D692" s="65">
        <v>7721004180</v>
      </c>
      <c r="E692" s="66" t="s">
        <v>100</v>
      </c>
      <c r="F692" s="66"/>
      <c r="G692" s="65" t="s">
        <v>484</v>
      </c>
      <c r="H692" s="64">
        <v>549240</v>
      </c>
      <c r="I692" s="65" t="s">
        <v>485</v>
      </c>
      <c r="J692" s="66" t="s">
        <v>501</v>
      </c>
      <c r="K692" s="66">
        <v>39701</v>
      </c>
      <c r="L692" s="51">
        <v>36000</v>
      </c>
      <c r="M692" s="51">
        <v>36000</v>
      </c>
      <c r="N692" s="68" t="s">
        <v>539</v>
      </c>
      <c r="O692" s="67"/>
      <c r="P692" s="67">
        <v>1.9835465142857144E-3</v>
      </c>
      <c r="Q692" s="67">
        <v>9.1838203611428595E-2</v>
      </c>
    </row>
    <row r="693" spans="1:17" x14ac:dyDescent="0.35">
      <c r="A693" s="65" t="s">
        <v>20</v>
      </c>
      <c r="B693" s="65" t="s">
        <v>534</v>
      </c>
      <c r="C693" s="66" t="s">
        <v>11</v>
      </c>
      <c r="D693" s="65">
        <v>7721004195</v>
      </c>
      <c r="E693" s="66" t="s">
        <v>100</v>
      </c>
      <c r="F693" s="66"/>
      <c r="G693" s="65" t="s">
        <v>484</v>
      </c>
      <c r="H693" s="64">
        <v>549240</v>
      </c>
      <c r="I693" s="65" t="s">
        <v>485</v>
      </c>
      <c r="J693" s="66" t="s">
        <v>496</v>
      </c>
      <c r="K693" s="66">
        <v>39701</v>
      </c>
      <c r="L693" s="51">
        <v>120000</v>
      </c>
      <c r="M693" s="51">
        <v>120000</v>
      </c>
      <c r="N693" s="68" t="s">
        <v>539</v>
      </c>
      <c r="O693" s="67"/>
      <c r="P693" s="67">
        <v>6.6118217142857134E-3</v>
      </c>
      <c r="Q693" s="67">
        <v>0.30612734537142861</v>
      </c>
    </row>
    <row r="694" spans="1:17" x14ac:dyDescent="0.35">
      <c r="A694" s="65" t="s">
        <v>20</v>
      </c>
      <c r="B694" s="65" t="s">
        <v>534</v>
      </c>
      <c r="C694" s="66" t="s">
        <v>11</v>
      </c>
      <c r="D694" s="65">
        <v>7721004220</v>
      </c>
      <c r="E694" s="66" t="s">
        <v>100</v>
      </c>
      <c r="F694" s="66"/>
      <c r="G694" s="65" t="s">
        <v>484</v>
      </c>
      <c r="H694" s="64">
        <v>549240</v>
      </c>
      <c r="I694" s="65" t="s">
        <v>485</v>
      </c>
      <c r="J694" s="66" t="s">
        <v>496</v>
      </c>
      <c r="K694" s="66">
        <v>39701</v>
      </c>
      <c r="L694" s="51">
        <v>150000</v>
      </c>
      <c r="M694" s="51">
        <v>150000</v>
      </c>
      <c r="N694" s="68" t="s">
        <v>539</v>
      </c>
      <c r="O694" s="67"/>
      <c r="P694" s="67">
        <v>2.5191040731428572E-2</v>
      </c>
      <c r="Q694" s="67">
        <v>1.166345185865143</v>
      </c>
    </row>
    <row r="695" spans="1:17" x14ac:dyDescent="0.35">
      <c r="A695" s="65" t="s">
        <v>20</v>
      </c>
      <c r="B695" s="65" t="s">
        <v>534</v>
      </c>
      <c r="C695" s="66" t="s">
        <v>11</v>
      </c>
      <c r="D695" s="65">
        <v>7721004586</v>
      </c>
      <c r="E695" s="66" t="s">
        <v>100</v>
      </c>
      <c r="F695" s="66"/>
      <c r="G695" s="65" t="s">
        <v>484</v>
      </c>
      <c r="H695" s="64">
        <v>549240</v>
      </c>
      <c r="I695" s="65" t="s">
        <v>485</v>
      </c>
      <c r="J695" s="66" t="s">
        <v>498</v>
      </c>
      <c r="K695" s="66">
        <v>39701</v>
      </c>
      <c r="L695" s="51">
        <v>150000</v>
      </c>
      <c r="M695" s="51">
        <v>126000</v>
      </c>
      <c r="N695" s="68" t="s">
        <v>539</v>
      </c>
      <c r="O695" s="67"/>
      <c r="P695" s="67">
        <v>2.5852222902857144E-2</v>
      </c>
      <c r="Q695" s="67">
        <v>1.196957920402286</v>
      </c>
    </row>
    <row r="696" spans="1:17" x14ac:dyDescent="0.35">
      <c r="A696" s="65" t="s">
        <v>20</v>
      </c>
      <c r="B696" s="65" t="s">
        <v>534</v>
      </c>
      <c r="C696" s="66" t="s">
        <v>11</v>
      </c>
      <c r="D696" s="65">
        <v>7721004635</v>
      </c>
      <c r="E696" s="66" t="s">
        <v>100</v>
      </c>
      <c r="F696" s="66"/>
      <c r="G696" s="65" t="s">
        <v>484</v>
      </c>
      <c r="H696" s="64">
        <v>549240</v>
      </c>
      <c r="I696" s="65" t="s">
        <v>485</v>
      </c>
      <c r="J696" s="66" t="s">
        <v>496</v>
      </c>
      <c r="K696" s="66">
        <v>39701</v>
      </c>
      <c r="L696" s="51">
        <v>150000</v>
      </c>
      <c r="M696" s="51">
        <v>150000</v>
      </c>
      <c r="N696" s="68" t="s">
        <v>539</v>
      </c>
      <c r="O696" s="67"/>
      <c r="P696" s="67">
        <v>6.8035645440000014E-2</v>
      </c>
      <c r="Q696" s="67">
        <v>3.1500503838720011</v>
      </c>
    </row>
    <row r="697" spans="1:17" x14ac:dyDescent="0.35">
      <c r="A697" s="65" t="s">
        <v>20</v>
      </c>
      <c r="B697" s="65" t="s">
        <v>534</v>
      </c>
      <c r="C697" s="66" t="s">
        <v>11</v>
      </c>
      <c r="D697" s="65">
        <v>7721004652</v>
      </c>
      <c r="E697" s="66" t="s">
        <v>100</v>
      </c>
      <c r="F697" s="66"/>
      <c r="G697" s="65" t="s">
        <v>484</v>
      </c>
      <c r="H697" s="64">
        <v>549240</v>
      </c>
      <c r="I697" s="65" t="s">
        <v>485</v>
      </c>
      <c r="J697" s="66" t="s">
        <v>501</v>
      </c>
      <c r="K697" s="66">
        <v>39701</v>
      </c>
      <c r="L697" s="51">
        <v>150000</v>
      </c>
      <c r="M697" s="51">
        <v>150000</v>
      </c>
      <c r="N697" s="68" t="s">
        <v>539</v>
      </c>
      <c r="O697" s="67"/>
      <c r="P697" s="67">
        <v>8.9259593142857144E-3</v>
      </c>
      <c r="Q697" s="67">
        <v>0.41327191625142867</v>
      </c>
    </row>
    <row r="698" spans="1:17" x14ac:dyDescent="0.35">
      <c r="A698" s="65" t="s">
        <v>20</v>
      </c>
      <c r="B698" s="65" t="s">
        <v>534</v>
      </c>
      <c r="C698" s="66" t="s">
        <v>11</v>
      </c>
      <c r="D698" s="65">
        <v>7721005088</v>
      </c>
      <c r="E698" s="66" t="s">
        <v>100</v>
      </c>
      <c r="F698" s="66"/>
      <c r="G698" s="65" t="s">
        <v>484</v>
      </c>
      <c r="H698" s="64">
        <v>549240</v>
      </c>
      <c r="I698" s="65" t="s">
        <v>485</v>
      </c>
      <c r="J698" s="66" t="s">
        <v>496</v>
      </c>
      <c r="K698" s="66">
        <v>39701</v>
      </c>
      <c r="L698" s="51">
        <v>18000</v>
      </c>
      <c r="M698" s="51">
        <v>18000</v>
      </c>
      <c r="N698" s="68" t="s">
        <v>539</v>
      </c>
      <c r="O698" s="67"/>
      <c r="P698" s="67">
        <v>9.9177325714285718E-4</v>
      </c>
      <c r="Q698" s="67">
        <v>4.5919101805714298E-2</v>
      </c>
    </row>
    <row r="699" spans="1:17" x14ac:dyDescent="0.35">
      <c r="A699" s="65" t="s">
        <v>20</v>
      </c>
      <c r="B699" s="65" t="s">
        <v>534</v>
      </c>
      <c r="C699" s="66" t="s">
        <v>11</v>
      </c>
      <c r="D699" s="65">
        <v>7721005681</v>
      </c>
      <c r="E699" s="66" t="s">
        <v>100</v>
      </c>
      <c r="F699" s="66"/>
      <c r="G699" s="65" t="s">
        <v>484</v>
      </c>
      <c r="H699" s="64">
        <v>549240</v>
      </c>
      <c r="I699" s="65" t="s">
        <v>485</v>
      </c>
      <c r="J699" s="66" t="s">
        <v>496</v>
      </c>
      <c r="K699" s="66">
        <v>39701</v>
      </c>
      <c r="L699" s="51">
        <v>120000</v>
      </c>
      <c r="M699" s="51">
        <v>120000</v>
      </c>
      <c r="N699" s="68" t="s">
        <v>539</v>
      </c>
      <c r="O699" s="67"/>
      <c r="P699" s="67">
        <v>6.6118217142857143E-3</v>
      </c>
      <c r="Q699" s="67">
        <v>0.30612734537142861</v>
      </c>
    </row>
    <row r="700" spans="1:17" x14ac:dyDescent="0.35">
      <c r="A700" s="65" t="s">
        <v>20</v>
      </c>
      <c r="B700" s="65" t="s">
        <v>534</v>
      </c>
      <c r="C700" s="66" t="s">
        <v>11</v>
      </c>
      <c r="D700" s="65">
        <v>7721006755</v>
      </c>
      <c r="E700" s="66" t="s">
        <v>100</v>
      </c>
      <c r="F700" s="66"/>
      <c r="G700" s="65" t="s">
        <v>484</v>
      </c>
      <c r="H700" s="64">
        <v>549240</v>
      </c>
      <c r="I700" s="65" t="s">
        <v>485</v>
      </c>
      <c r="J700" s="66" t="s">
        <v>496</v>
      </c>
      <c r="K700" s="66">
        <v>39701</v>
      </c>
      <c r="L700" s="51">
        <v>72000</v>
      </c>
      <c r="M700" s="51">
        <v>72000</v>
      </c>
      <c r="N700" s="68" t="s">
        <v>539</v>
      </c>
      <c r="O700" s="67"/>
      <c r="P700" s="67">
        <v>3.9670930285714287E-3</v>
      </c>
      <c r="Q700" s="67">
        <v>0.18367640722285719</v>
      </c>
    </row>
    <row r="701" spans="1:17" x14ac:dyDescent="0.35">
      <c r="A701" s="65" t="s">
        <v>20</v>
      </c>
      <c r="B701" s="65" t="s">
        <v>534</v>
      </c>
      <c r="C701" s="66" t="s">
        <v>11</v>
      </c>
      <c r="D701" s="65">
        <v>7721006864</v>
      </c>
      <c r="E701" s="66" t="s">
        <v>100</v>
      </c>
      <c r="F701" s="66"/>
      <c r="G701" s="65" t="s">
        <v>484</v>
      </c>
      <c r="H701" s="64">
        <v>549240</v>
      </c>
      <c r="I701" s="65" t="s">
        <v>485</v>
      </c>
      <c r="J701" s="66" t="s">
        <v>496</v>
      </c>
      <c r="K701" s="66">
        <v>39701</v>
      </c>
      <c r="L701" s="51">
        <v>128000</v>
      </c>
      <c r="M701" s="51">
        <v>128000</v>
      </c>
      <c r="N701" s="68" t="s">
        <v>539</v>
      </c>
      <c r="O701" s="67"/>
      <c r="P701" s="67">
        <v>3.2618320457142858E-2</v>
      </c>
      <c r="Q701" s="67">
        <v>1.5102282371657143</v>
      </c>
    </row>
    <row r="702" spans="1:17" x14ac:dyDescent="0.35">
      <c r="A702" s="65" t="s">
        <v>20</v>
      </c>
      <c r="B702" s="65" t="s">
        <v>534</v>
      </c>
      <c r="C702" s="66" t="s">
        <v>11</v>
      </c>
      <c r="D702" s="65">
        <v>7721006879</v>
      </c>
      <c r="E702" s="66" t="s">
        <v>100</v>
      </c>
      <c r="F702" s="66"/>
      <c r="G702" s="65" t="s">
        <v>484</v>
      </c>
      <c r="H702" s="64">
        <v>549240</v>
      </c>
      <c r="I702" s="65" t="s">
        <v>485</v>
      </c>
      <c r="J702" s="66" t="s">
        <v>498</v>
      </c>
      <c r="K702" s="66">
        <v>39701</v>
      </c>
      <c r="L702" s="51">
        <v>150000</v>
      </c>
      <c r="M702" s="51">
        <v>150000</v>
      </c>
      <c r="N702" s="68" t="s">
        <v>539</v>
      </c>
      <c r="O702" s="67"/>
      <c r="P702" s="67">
        <v>1.5207189942857142E-2</v>
      </c>
      <c r="Q702" s="67">
        <v>0.70409289435428579</v>
      </c>
    </row>
    <row r="703" spans="1:17" x14ac:dyDescent="0.35">
      <c r="A703" s="65" t="s">
        <v>20</v>
      </c>
      <c r="B703" s="65" t="s">
        <v>534</v>
      </c>
      <c r="C703" s="66" t="s">
        <v>11</v>
      </c>
      <c r="D703" s="65">
        <v>7721006904</v>
      </c>
      <c r="E703" s="66" t="s">
        <v>100</v>
      </c>
      <c r="F703" s="66"/>
      <c r="G703" s="65" t="s">
        <v>484</v>
      </c>
      <c r="H703" s="64">
        <v>549240</v>
      </c>
      <c r="I703" s="65" t="s">
        <v>485</v>
      </c>
      <c r="J703" s="66" t="s">
        <v>496</v>
      </c>
      <c r="K703" s="66">
        <v>39701</v>
      </c>
      <c r="L703" s="51">
        <v>138000</v>
      </c>
      <c r="M703" s="51">
        <v>138000</v>
      </c>
      <c r="N703" s="68" t="s">
        <v>539</v>
      </c>
      <c r="O703" s="67"/>
      <c r="P703" s="67">
        <v>7.6035949714285704E-3</v>
      </c>
      <c r="Q703" s="67">
        <v>0.3520464471771429</v>
      </c>
    </row>
    <row r="704" spans="1:17" x14ac:dyDescent="0.35">
      <c r="A704" s="65" t="s">
        <v>20</v>
      </c>
      <c r="B704" s="65" t="s">
        <v>534</v>
      </c>
      <c r="C704" s="66" t="s">
        <v>11</v>
      </c>
      <c r="D704" s="65">
        <v>7721006940</v>
      </c>
      <c r="E704" s="66" t="s">
        <v>100</v>
      </c>
      <c r="F704" s="66"/>
      <c r="G704" s="65" t="s">
        <v>484</v>
      </c>
      <c r="H704" s="64">
        <v>549240</v>
      </c>
      <c r="I704" s="65" t="s">
        <v>485</v>
      </c>
      <c r="J704" s="66" t="s">
        <v>496</v>
      </c>
      <c r="K704" s="66">
        <v>39701</v>
      </c>
      <c r="L704" s="51">
        <v>150000</v>
      </c>
      <c r="M704" s="51">
        <v>150000</v>
      </c>
      <c r="N704" s="68" t="s">
        <v>539</v>
      </c>
      <c r="O704" s="67"/>
      <c r="P704" s="67">
        <v>9.5871414857142869E-3</v>
      </c>
      <c r="Q704" s="67">
        <v>0.44388465078857153</v>
      </c>
    </row>
    <row r="705" spans="1:17" x14ac:dyDescent="0.35">
      <c r="A705" s="65" t="s">
        <v>20</v>
      </c>
      <c r="B705" s="65" t="s">
        <v>534</v>
      </c>
      <c r="C705" s="66" t="s">
        <v>11</v>
      </c>
      <c r="D705" s="65">
        <v>7721006960</v>
      </c>
      <c r="E705" s="66" t="s">
        <v>100</v>
      </c>
      <c r="F705" s="66"/>
      <c r="G705" s="65" t="s">
        <v>484</v>
      </c>
      <c r="H705" s="64">
        <v>549240</v>
      </c>
      <c r="I705" s="65" t="s">
        <v>485</v>
      </c>
      <c r="J705" s="66" t="s">
        <v>496</v>
      </c>
      <c r="K705" s="66">
        <v>39701</v>
      </c>
      <c r="L705" s="51">
        <v>150000</v>
      </c>
      <c r="M705" s="51">
        <v>150000</v>
      </c>
      <c r="N705" s="68" t="s">
        <v>539</v>
      </c>
      <c r="O705" s="67"/>
      <c r="P705" s="67">
        <v>3.3031559314285711E-2</v>
      </c>
      <c r="Q705" s="67">
        <v>1.5293611962514286</v>
      </c>
    </row>
    <row r="706" spans="1:17" x14ac:dyDescent="0.35">
      <c r="A706" s="65" t="s">
        <v>20</v>
      </c>
      <c r="B706" s="65" t="s">
        <v>534</v>
      </c>
      <c r="C706" s="66" t="s">
        <v>11</v>
      </c>
      <c r="D706" s="65">
        <v>7721007862</v>
      </c>
      <c r="E706" s="66" t="s">
        <v>100</v>
      </c>
      <c r="F706" s="66"/>
      <c r="G706" s="65" t="s">
        <v>484</v>
      </c>
      <c r="H706" s="64">
        <v>549240</v>
      </c>
      <c r="I706" s="65" t="s">
        <v>485</v>
      </c>
      <c r="J706" s="66" t="s">
        <v>497</v>
      </c>
      <c r="K706" s="66">
        <v>39701</v>
      </c>
      <c r="L706" s="51">
        <v>90000</v>
      </c>
      <c r="M706" s="51">
        <v>90000</v>
      </c>
      <c r="N706" s="68" t="s">
        <v>539</v>
      </c>
      <c r="O706" s="67"/>
      <c r="P706" s="67">
        <v>4.9588662857142857E-3</v>
      </c>
      <c r="Q706" s="67">
        <v>0.22959550902857148</v>
      </c>
    </row>
    <row r="707" spans="1:17" x14ac:dyDescent="0.35">
      <c r="A707" s="65" t="s">
        <v>20</v>
      </c>
      <c r="B707" s="65" t="s">
        <v>534</v>
      </c>
      <c r="C707" s="66" t="s">
        <v>11</v>
      </c>
      <c r="D707" s="65">
        <v>7721009298</v>
      </c>
      <c r="E707" s="66" t="s">
        <v>100</v>
      </c>
      <c r="F707" s="66"/>
      <c r="G707" s="65" t="s">
        <v>484</v>
      </c>
      <c r="H707" s="64">
        <v>549240</v>
      </c>
      <c r="I707" s="65" t="s">
        <v>485</v>
      </c>
      <c r="J707" s="66" t="s">
        <v>496</v>
      </c>
      <c r="K707" s="66">
        <v>39701</v>
      </c>
      <c r="L707" s="51">
        <v>102000</v>
      </c>
      <c r="M707" s="51">
        <v>84000</v>
      </c>
      <c r="N707" s="68" t="s">
        <v>539</v>
      </c>
      <c r="O707" s="67"/>
      <c r="P707" s="67">
        <v>5.6200484571428573E-3</v>
      </c>
      <c r="Q707" s="67">
        <v>0.26020824356571431</v>
      </c>
    </row>
    <row r="708" spans="1:17" x14ac:dyDescent="0.35">
      <c r="A708" s="65" t="s">
        <v>20</v>
      </c>
      <c r="B708" s="65" t="s">
        <v>534</v>
      </c>
      <c r="C708" s="66" t="s">
        <v>11</v>
      </c>
      <c r="D708" s="65">
        <v>7721009358</v>
      </c>
      <c r="E708" s="66" t="s">
        <v>100</v>
      </c>
      <c r="F708" s="66"/>
      <c r="G708" s="65" t="s">
        <v>484</v>
      </c>
      <c r="H708" s="64">
        <v>549240</v>
      </c>
      <c r="I708" s="65" t="s">
        <v>485</v>
      </c>
      <c r="J708" s="66" t="s">
        <v>496</v>
      </c>
      <c r="K708" s="66">
        <v>39701</v>
      </c>
      <c r="L708" s="51">
        <v>144000</v>
      </c>
      <c r="M708" s="51">
        <v>144000</v>
      </c>
      <c r="N708" s="68" t="s">
        <v>539</v>
      </c>
      <c r="O708" s="67"/>
      <c r="P708" s="67">
        <v>7.9341860571428575E-3</v>
      </c>
      <c r="Q708" s="67">
        <v>0.36735281444571438</v>
      </c>
    </row>
    <row r="709" spans="1:17" x14ac:dyDescent="0.35">
      <c r="A709" s="65" t="s">
        <v>20</v>
      </c>
      <c r="B709" s="65" t="s">
        <v>534</v>
      </c>
      <c r="C709" s="66" t="s">
        <v>11</v>
      </c>
      <c r="D709" s="65">
        <v>7721009415</v>
      </c>
      <c r="E709" s="66" t="s">
        <v>100</v>
      </c>
      <c r="F709" s="66"/>
      <c r="G709" s="65" t="s">
        <v>484</v>
      </c>
      <c r="H709" s="64">
        <v>549240</v>
      </c>
      <c r="I709" s="65" t="s">
        <v>485</v>
      </c>
      <c r="J709" s="66" t="s">
        <v>498</v>
      </c>
      <c r="K709" s="66">
        <v>39701</v>
      </c>
      <c r="L709" s="51">
        <v>132000</v>
      </c>
      <c r="M709" s="51">
        <v>132000</v>
      </c>
      <c r="N709" s="68" t="s">
        <v>539</v>
      </c>
      <c r="O709" s="67"/>
      <c r="P709" s="67">
        <v>9.7524370285714274E-3</v>
      </c>
      <c r="Q709" s="67">
        <v>0.45153783442285722</v>
      </c>
    </row>
    <row r="710" spans="1:17" x14ac:dyDescent="0.35">
      <c r="A710" s="65" t="s">
        <v>20</v>
      </c>
      <c r="B710" s="65" t="s">
        <v>534</v>
      </c>
      <c r="C710" s="66" t="s">
        <v>11</v>
      </c>
      <c r="D710" s="65">
        <v>7721009460</v>
      </c>
      <c r="E710" s="66" t="s">
        <v>100</v>
      </c>
      <c r="F710" s="66"/>
      <c r="G710" s="65" t="s">
        <v>484</v>
      </c>
      <c r="H710" s="64">
        <v>549240</v>
      </c>
      <c r="I710" s="65" t="s">
        <v>485</v>
      </c>
      <c r="J710" s="66" t="s">
        <v>496</v>
      </c>
      <c r="K710" s="66">
        <v>39701</v>
      </c>
      <c r="L710" s="51">
        <v>72000</v>
      </c>
      <c r="M710" s="51">
        <v>72000</v>
      </c>
      <c r="N710" s="68" t="s">
        <v>539</v>
      </c>
      <c r="O710" s="67"/>
      <c r="P710" s="67">
        <v>3.9670930285714287E-3</v>
      </c>
      <c r="Q710" s="67">
        <v>0.18367640722285719</v>
      </c>
    </row>
    <row r="711" spans="1:17" x14ac:dyDescent="0.35">
      <c r="A711" s="65" t="s">
        <v>20</v>
      </c>
      <c r="B711" s="65" t="s">
        <v>534</v>
      </c>
      <c r="C711" s="66" t="s">
        <v>11</v>
      </c>
      <c r="D711" s="65">
        <v>7721009852</v>
      </c>
      <c r="E711" s="66" t="s">
        <v>100</v>
      </c>
      <c r="F711" s="66"/>
      <c r="G711" s="65" t="s">
        <v>484</v>
      </c>
      <c r="H711" s="64">
        <v>549240</v>
      </c>
      <c r="I711" s="65" t="s">
        <v>485</v>
      </c>
      <c r="J711" s="66" t="s">
        <v>496</v>
      </c>
      <c r="K711" s="66">
        <v>39701</v>
      </c>
      <c r="L711" s="51">
        <v>86000</v>
      </c>
      <c r="M711" s="51">
        <v>68149</v>
      </c>
      <c r="N711" s="68" t="s">
        <v>539</v>
      </c>
      <c r="O711" s="67"/>
      <c r="P711" s="67">
        <v>1.0661562514285714E-2</v>
      </c>
      <c r="Q711" s="67">
        <v>0.49363034441142861</v>
      </c>
    </row>
    <row r="712" spans="1:17" x14ac:dyDescent="0.35">
      <c r="A712" s="65" t="s">
        <v>20</v>
      </c>
      <c r="B712" s="65" t="s">
        <v>534</v>
      </c>
      <c r="C712" s="66" t="s">
        <v>11</v>
      </c>
      <c r="D712" s="65">
        <v>7721010272</v>
      </c>
      <c r="E712" s="66" t="s">
        <v>100</v>
      </c>
      <c r="F712" s="66"/>
      <c r="G712" s="65" t="s">
        <v>484</v>
      </c>
      <c r="H712" s="64">
        <v>549240</v>
      </c>
      <c r="I712" s="65" t="s">
        <v>485</v>
      </c>
      <c r="J712" s="66" t="s">
        <v>498</v>
      </c>
      <c r="K712" s="66">
        <v>39701</v>
      </c>
      <c r="L712" s="51">
        <v>78000</v>
      </c>
      <c r="M712" s="51">
        <v>78000</v>
      </c>
      <c r="N712" s="68" t="s">
        <v>539</v>
      </c>
      <c r="O712" s="67"/>
      <c r="P712" s="67">
        <v>4.2976841142857141E-3</v>
      </c>
      <c r="Q712" s="67">
        <v>0.19898277449142859</v>
      </c>
    </row>
    <row r="713" spans="1:17" x14ac:dyDescent="0.35">
      <c r="A713" s="65" t="s">
        <v>20</v>
      </c>
      <c r="B713" s="65" t="s">
        <v>534</v>
      </c>
      <c r="C713" s="66" t="s">
        <v>11</v>
      </c>
      <c r="D713" s="65">
        <v>7721010275</v>
      </c>
      <c r="E713" s="66" t="s">
        <v>100</v>
      </c>
      <c r="F713" s="66"/>
      <c r="G713" s="65" t="s">
        <v>484</v>
      </c>
      <c r="H713" s="64">
        <v>549240</v>
      </c>
      <c r="I713" s="65" t="s">
        <v>485</v>
      </c>
      <c r="J713" s="66" t="s">
        <v>496</v>
      </c>
      <c r="K713" s="66">
        <v>39701</v>
      </c>
      <c r="L713" s="51">
        <v>78000</v>
      </c>
      <c r="M713" s="51">
        <v>42000</v>
      </c>
      <c r="N713" s="68" t="s">
        <v>539</v>
      </c>
      <c r="O713" s="67"/>
      <c r="P713" s="67">
        <v>4.2976841142857141E-3</v>
      </c>
      <c r="Q713" s="67">
        <v>0.19898277449142859</v>
      </c>
    </row>
    <row r="714" spans="1:17" x14ac:dyDescent="0.35">
      <c r="A714" s="65" t="s">
        <v>20</v>
      </c>
      <c r="B714" s="65" t="s">
        <v>534</v>
      </c>
      <c r="C714" s="66" t="s">
        <v>11</v>
      </c>
      <c r="D714" s="65">
        <v>7721010281</v>
      </c>
      <c r="E714" s="66" t="s">
        <v>100</v>
      </c>
      <c r="F714" s="66"/>
      <c r="G714" s="65" t="s">
        <v>484</v>
      </c>
      <c r="H714" s="64">
        <v>549240</v>
      </c>
      <c r="I714" s="65" t="s">
        <v>485</v>
      </c>
      <c r="J714" s="66" t="s">
        <v>496</v>
      </c>
      <c r="K714" s="66">
        <v>39701</v>
      </c>
      <c r="L714" s="51">
        <v>120000</v>
      </c>
      <c r="M714" s="51">
        <v>120000</v>
      </c>
      <c r="N714" s="68" t="s">
        <v>539</v>
      </c>
      <c r="O714" s="67"/>
      <c r="P714" s="67">
        <v>9.0912548571428567E-3</v>
      </c>
      <c r="Q714" s="67">
        <v>0.42092509988571436</v>
      </c>
    </row>
    <row r="715" spans="1:17" x14ac:dyDescent="0.35">
      <c r="A715" s="65" t="s">
        <v>20</v>
      </c>
      <c r="B715" s="65" t="s">
        <v>534</v>
      </c>
      <c r="C715" s="66" t="s">
        <v>11</v>
      </c>
      <c r="D715" s="65">
        <v>7721010430</v>
      </c>
      <c r="E715" s="66" t="s">
        <v>100</v>
      </c>
      <c r="F715" s="66"/>
      <c r="G715" s="65" t="s">
        <v>484</v>
      </c>
      <c r="H715" s="64">
        <v>549240</v>
      </c>
      <c r="I715" s="65" t="s">
        <v>485</v>
      </c>
      <c r="J715" s="66" t="s">
        <v>501</v>
      </c>
      <c r="K715" s="66">
        <v>39701</v>
      </c>
      <c r="L715" s="51">
        <v>144000</v>
      </c>
      <c r="M715" s="51">
        <v>144000</v>
      </c>
      <c r="N715" s="68" t="s">
        <v>539</v>
      </c>
      <c r="O715" s="67"/>
      <c r="P715" s="67">
        <v>2.0628883748571428E-2</v>
      </c>
      <c r="Q715" s="67">
        <v>0.95511731755885731</v>
      </c>
    </row>
    <row r="716" spans="1:17" x14ac:dyDescent="0.35">
      <c r="A716" s="65" t="s">
        <v>20</v>
      </c>
      <c r="B716" s="65" t="s">
        <v>534</v>
      </c>
      <c r="C716" s="66" t="s">
        <v>11</v>
      </c>
      <c r="D716" s="65">
        <v>7721010704</v>
      </c>
      <c r="E716" s="66" t="s">
        <v>100</v>
      </c>
      <c r="F716" s="66"/>
      <c r="G716" s="65" t="s">
        <v>484</v>
      </c>
      <c r="H716" s="64">
        <v>549240</v>
      </c>
      <c r="I716" s="65" t="s">
        <v>485</v>
      </c>
      <c r="J716" s="66" t="s">
        <v>498</v>
      </c>
      <c r="K716" s="66">
        <v>39701</v>
      </c>
      <c r="L716" s="51">
        <v>122000</v>
      </c>
      <c r="M716" s="51">
        <v>122000</v>
      </c>
      <c r="N716" s="68" t="s">
        <v>539</v>
      </c>
      <c r="O716" s="67"/>
      <c r="P716" s="67">
        <v>1.2645109028571428E-2</v>
      </c>
      <c r="Q716" s="67">
        <v>0.58546854802285719</v>
      </c>
    </row>
    <row r="717" spans="1:17" x14ac:dyDescent="0.35">
      <c r="A717" s="65" t="s">
        <v>20</v>
      </c>
      <c r="B717" s="65" t="s">
        <v>534</v>
      </c>
      <c r="C717" s="66" t="s">
        <v>11</v>
      </c>
      <c r="D717" s="65">
        <v>7721010729</v>
      </c>
      <c r="E717" s="66" t="s">
        <v>100</v>
      </c>
      <c r="F717" s="66"/>
      <c r="G717" s="65" t="s">
        <v>484</v>
      </c>
      <c r="H717" s="64">
        <v>549240</v>
      </c>
      <c r="I717" s="65" t="s">
        <v>485</v>
      </c>
      <c r="J717" s="66" t="s">
        <v>496</v>
      </c>
      <c r="K717" s="66">
        <v>39701</v>
      </c>
      <c r="L717" s="51">
        <v>140000</v>
      </c>
      <c r="M717" s="51">
        <v>140000</v>
      </c>
      <c r="N717" s="68" t="s">
        <v>539</v>
      </c>
      <c r="O717" s="67"/>
      <c r="P717" s="67">
        <v>1.3636882285714285E-2</v>
      </c>
      <c r="Q717" s="67">
        <v>0.63138764982857154</v>
      </c>
    </row>
    <row r="718" spans="1:17" x14ac:dyDescent="0.35">
      <c r="A718" s="65" t="s">
        <v>20</v>
      </c>
      <c r="B718" s="65" t="s">
        <v>534</v>
      </c>
      <c r="C718" s="66" t="s">
        <v>11</v>
      </c>
      <c r="D718" s="65">
        <v>7721010744</v>
      </c>
      <c r="E718" s="66" t="s">
        <v>100</v>
      </c>
      <c r="F718" s="66"/>
      <c r="G718" s="65" t="s">
        <v>484</v>
      </c>
      <c r="H718" s="64">
        <v>549240</v>
      </c>
      <c r="I718" s="65" t="s">
        <v>485</v>
      </c>
      <c r="J718" s="66" t="s">
        <v>497</v>
      </c>
      <c r="K718" s="66">
        <v>39701</v>
      </c>
      <c r="L718" s="51">
        <v>120000</v>
      </c>
      <c r="M718" s="51">
        <v>120000</v>
      </c>
      <c r="N718" s="68" t="s">
        <v>539</v>
      </c>
      <c r="O718" s="67"/>
      <c r="P718" s="67">
        <v>9.0912548571428567E-3</v>
      </c>
      <c r="Q718" s="67">
        <v>0.42092509988571436</v>
      </c>
    </row>
    <row r="719" spans="1:17" x14ac:dyDescent="0.35">
      <c r="A719" s="65" t="s">
        <v>20</v>
      </c>
      <c r="B719" s="65" t="s">
        <v>534</v>
      </c>
      <c r="C719" s="66" t="s">
        <v>11</v>
      </c>
      <c r="D719" s="65">
        <v>7721010761</v>
      </c>
      <c r="E719" s="66" t="s">
        <v>100</v>
      </c>
      <c r="F719" s="66"/>
      <c r="G719" s="65" t="s">
        <v>484</v>
      </c>
      <c r="H719" s="64">
        <v>549240</v>
      </c>
      <c r="I719" s="65" t="s">
        <v>485</v>
      </c>
      <c r="J719" s="66" t="s">
        <v>496</v>
      </c>
      <c r="K719" s="66">
        <v>39701</v>
      </c>
      <c r="L719" s="51">
        <v>120000</v>
      </c>
      <c r="M719" s="51">
        <v>120000</v>
      </c>
      <c r="N719" s="68" t="s">
        <v>539</v>
      </c>
      <c r="O719" s="67"/>
      <c r="P719" s="67">
        <v>9.0912548571428567E-3</v>
      </c>
      <c r="Q719" s="67">
        <v>0.42092509988571436</v>
      </c>
    </row>
    <row r="720" spans="1:17" x14ac:dyDescent="0.35">
      <c r="A720" s="65" t="s">
        <v>20</v>
      </c>
      <c r="B720" s="65" t="s">
        <v>534</v>
      </c>
      <c r="C720" s="66" t="s">
        <v>11</v>
      </c>
      <c r="D720" s="65">
        <v>7721011396</v>
      </c>
      <c r="E720" s="66" t="s">
        <v>100</v>
      </c>
      <c r="F720" s="66"/>
      <c r="G720" s="65" t="s">
        <v>484</v>
      </c>
      <c r="H720" s="64">
        <v>549240</v>
      </c>
      <c r="I720" s="65" t="s">
        <v>485</v>
      </c>
      <c r="J720" s="66" t="s">
        <v>496</v>
      </c>
      <c r="K720" s="66">
        <v>39701</v>
      </c>
      <c r="L720" s="51">
        <v>150000</v>
      </c>
      <c r="M720" s="51">
        <v>150000</v>
      </c>
      <c r="N720" s="68" t="s">
        <v>539</v>
      </c>
      <c r="O720" s="67"/>
      <c r="P720" s="67">
        <v>1.3884825600000001E-2</v>
      </c>
      <c r="Q720" s="67">
        <v>0.64286742528000018</v>
      </c>
    </row>
    <row r="721" spans="1:17" x14ac:dyDescent="0.35">
      <c r="A721" s="65" t="s">
        <v>20</v>
      </c>
      <c r="B721" s="65" t="s">
        <v>534</v>
      </c>
      <c r="C721" s="66" t="s">
        <v>11</v>
      </c>
      <c r="D721" s="65">
        <v>7721011556</v>
      </c>
      <c r="E721" s="66" t="s">
        <v>100</v>
      </c>
      <c r="F721" s="66"/>
      <c r="G721" s="65" t="s">
        <v>484</v>
      </c>
      <c r="H721" s="64">
        <v>549240</v>
      </c>
      <c r="I721" s="65" t="s">
        <v>485</v>
      </c>
      <c r="J721" s="66" t="s">
        <v>497</v>
      </c>
      <c r="K721" s="66">
        <v>39701</v>
      </c>
      <c r="L721" s="51">
        <v>150000</v>
      </c>
      <c r="M721" s="51">
        <v>150000</v>
      </c>
      <c r="N721" s="68" t="s">
        <v>539</v>
      </c>
      <c r="O721" s="67"/>
      <c r="P721" s="67">
        <v>9.5871414857142869E-3</v>
      </c>
      <c r="Q721" s="67">
        <v>0.44388465078857153</v>
      </c>
    </row>
    <row r="722" spans="1:17" x14ac:dyDescent="0.35">
      <c r="A722" s="65" t="s">
        <v>20</v>
      </c>
      <c r="B722" s="65" t="s">
        <v>534</v>
      </c>
      <c r="C722" s="66" t="s">
        <v>11</v>
      </c>
      <c r="D722" s="65">
        <v>7721011600</v>
      </c>
      <c r="E722" s="66" t="s">
        <v>100</v>
      </c>
      <c r="F722" s="66"/>
      <c r="G722" s="65" t="s">
        <v>484</v>
      </c>
      <c r="H722" s="64">
        <v>549240</v>
      </c>
      <c r="I722" s="65" t="s">
        <v>485</v>
      </c>
      <c r="J722" s="66" t="s">
        <v>496</v>
      </c>
      <c r="K722" s="66">
        <v>39701</v>
      </c>
      <c r="L722" s="51">
        <v>42000</v>
      </c>
      <c r="M722" s="51">
        <v>42000</v>
      </c>
      <c r="N722" s="68" t="s">
        <v>539</v>
      </c>
      <c r="O722" s="67"/>
      <c r="P722" s="67">
        <v>2.3141376000000002E-3</v>
      </c>
      <c r="Q722" s="67">
        <v>0.10714457088000003</v>
      </c>
    </row>
    <row r="723" spans="1:17" x14ac:dyDescent="0.35">
      <c r="A723" s="65" t="s">
        <v>20</v>
      </c>
      <c r="B723" s="65" t="s">
        <v>534</v>
      </c>
      <c r="C723" s="66" t="s">
        <v>11</v>
      </c>
      <c r="D723" s="65">
        <v>7721011638</v>
      </c>
      <c r="E723" s="66" t="s">
        <v>100</v>
      </c>
      <c r="F723" s="66"/>
      <c r="G723" s="65" t="s">
        <v>484</v>
      </c>
      <c r="H723" s="64">
        <v>549240</v>
      </c>
      <c r="I723" s="65" t="s">
        <v>485</v>
      </c>
      <c r="J723" s="66" t="s">
        <v>498</v>
      </c>
      <c r="K723" s="66">
        <v>39701</v>
      </c>
      <c r="L723" s="51">
        <v>150000</v>
      </c>
      <c r="M723" s="51">
        <v>150000</v>
      </c>
      <c r="N723" s="68" t="s">
        <v>539</v>
      </c>
      <c r="O723" s="67"/>
      <c r="P723" s="67">
        <v>8.2647771428571437E-3</v>
      </c>
      <c r="Q723" s="67">
        <v>0.38265918171428581</v>
      </c>
    </row>
    <row r="724" spans="1:17" x14ac:dyDescent="0.35">
      <c r="A724" s="65" t="s">
        <v>20</v>
      </c>
      <c r="B724" s="65" t="s">
        <v>534</v>
      </c>
      <c r="C724" s="66" t="s">
        <v>11</v>
      </c>
      <c r="D724" s="65">
        <v>7721012600</v>
      </c>
      <c r="E724" s="66" t="s">
        <v>100</v>
      </c>
      <c r="F724" s="66"/>
      <c r="G724" s="65" t="s">
        <v>484</v>
      </c>
      <c r="H724" s="64">
        <v>549240</v>
      </c>
      <c r="I724" s="65" t="s">
        <v>485</v>
      </c>
      <c r="J724" s="66" t="s">
        <v>501</v>
      </c>
      <c r="K724" s="66">
        <v>39701</v>
      </c>
      <c r="L724" s="51">
        <v>150000</v>
      </c>
      <c r="M724" s="51">
        <v>18000</v>
      </c>
      <c r="N724" s="68" t="s">
        <v>539</v>
      </c>
      <c r="O724" s="67"/>
      <c r="P724" s="67">
        <v>8.9259593142857144E-3</v>
      </c>
      <c r="Q724" s="67">
        <v>0.41327191625142867</v>
      </c>
    </row>
    <row r="725" spans="1:17" x14ac:dyDescent="0.35">
      <c r="A725" s="65" t="s">
        <v>20</v>
      </c>
      <c r="B725" s="65" t="s">
        <v>534</v>
      </c>
      <c r="C725" s="66" t="s">
        <v>11</v>
      </c>
      <c r="D725" s="65">
        <v>7721012628</v>
      </c>
      <c r="E725" s="66" t="s">
        <v>100</v>
      </c>
      <c r="F725" s="66"/>
      <c r="G725" s="65" t="s">
        <v>484</v>
      </c>
      <c r="H725" s="64">
        <v>549240</v>
      </c>
      <c r="I725" s="65" t="s">
        <v>485</v>
      </c>
      <c r="J725" s="66" t="s">
        <v>496</v>
      </c>
      <c r="K725" s="66">
        <v>39701</v>
      </c>
      <c r="L725" s="51">
        <v>62000</v>
      </c>
      <c r="M725" s="51">
        <v>62000</v>
      </c>
      <c r="N725" s="68" t="s">
        <v>539</v>
      </c>
      <c r="O725" s="67"/>
      <c r="P725" s="67">
        <v>9.3391981714285709E-3</v>
      </c>
      <c r="Q725" s="67">
        <v>0.43240487533714289</v>
      </c>
    </row>
    <row r="726" spans="1:17" x14ac:dyDescent="0.35">
      <c r="A726" s="65" t="s">
        <v>20</v>
      </c>
      <c r="B726" s="65" t="s">
        <v>534</v>
      </c>
      <c r="C726" s="66" t="s">
        <v>11</v>
      </c>
      <c r="D726" s="65">
        <v>7721012948</v>
      </c>
      <c r="E726" s="66" t="s">
        <v>100</v>
      </c>
      <c r="F726" s="66"/>
      <c r="G726" s="65" t="s">
        <v>484</v>
      </c>
      <c r="H726" s="64">
        <v>549240</v>
      </c>
      <c r="I726" s="65" t="s">
        <v>485</v>
      </c>
      <c r="J726" s="66" t="s">
        <v>498</v>
      </c>
      <c r="K726" s="66">
        <v>39701</v>
      </c>
      <c r="L726" s="51">
        <v>150000</v>
      </c>
      <c r="M726" s="51">
        <v>144000</v>
      </c>
      <c r="N726" s="68" t="s">
        <v>539</v>
      </c>
      <c r="O726" s="67"/>
      <c r="P726" s="67">
        <v>1.6612202057142859E-2</v>
      </c>
      <c r="Q726" s="67">
        <v>0.76914495524571436</v>
      </c>
    </row>
    <row r="727" spans="1:17" x14ac:dyDescent="0.35">
      <c r="A727" s="65" t="s">
        <v>20</v>
      </c>
      <c r="B727" s="65" t="s">
        <v>534</v>
      </c>
      <c r="C727" s="66" t="s">
        <v>11</v>
      </c>
      <c r="D727" s="65">
        <v>7721013232</v>
      </c>
      <c r="E727" s="66" t="s">
        <v>100</v>
      </c>
      <c r="F727" s="66"/>
      <c r="G727" s="65" t="s">
        <v>484</v>
      </c>
      <c r="H727" s="64">
        <v>549240</v>
      </c>
      <c r="I727" s="65" t="s">
        <v>485</v>
      </c>
      <c r="J727" s="66" t="s">
        <v>498</v>
      </c>
      <c r="K727" s="66">
        <v>39701</v>
      </c>
      <c r="L727" s="51">
        <v>60000</v>
      </c>
      <c r="M727" s="51">
        <v>50557</v>
      </c>
      <c r="N727" s="68" t="s">
        <v>539</v>
      </c>
      <c r="O727" s="67"/>
      <c r="P727" s="67">
        <v>3.3059108571428567E-3</v>
      </c>
      <c r="Q727" s="67">
        <v>0.1530636726857143</v>
      </c>
    </row>
    <row r="728" spans="1:17" x14ac:dyDescent="0.35">
      <c r="A728" s="65" t="s">
        <v>20</v>
      </c>
      <c r="B728" s="65" t="s">
        <v>534</v>
      </c>
      <c r="C728" s="66" t="s">
        <v>11</v>
      </c>
      <c r="D728" s="65">
        <v>7721013237</v>
      </c>
      <c r="E728" s="66" t="s">
        <v>100</v>
      </c>
      <c r="F728" s="66"/>
      <c r="G728" s="65" t="s">
        <v>484</v>
      </c>
      <c r="H728" s="64">
        <v>549240</v>
      </c>
      <c r="I728" s="65" t="s">
        <v>485</v>
      </c>
      <c r="J728" s="66" t="s">
        <v>498</v>
      </c>
      <c r="K728" s="66">
        <v>39701</v>
      </c>
      <c r="L728" s="51">
        <v>150000</v>
      </c>
      <c r="M728" s="51">
        <v>150000</v>
      </c>
      <c r="N728" s="68" t="s">
        <v>539</v>
      </c>
      <c r="O728" s="67"/>
      <c r="P728" s="67">
        <v>1.0744210285714286E-2</v>
      </c>
      <c r="Q728" s="67">
        <v>0.49745693622857151</v>
      </c>
    </row>
    <row r="729" spans="1:17" x14ac:dyDescent="0.35">
      <c r="A729" s="65" t="s">
        <v>20</v>
      </c>
      <c r="B729" s="65" t="s">
        <v>534</v>
      </c>
      <c r="C729" s="66" t="s">
        <v>11</v>
      </c>
      <c r="D729" s="65">
        <v>7721013254</v>
      </c>
      <c r="E729" s="66" t="s">
        <v>100</v>
      </c>
      <c r="F729" s="66"/>
      <c r="G729" s="65" t="s">
        <v>484</v>
      </c>
      <c r="H729" s="64">
        <v>549240</v>
      </c>
      <c r="I729" s="65" t="s">
        <v>485</v>
      </c>
      <c r="J729" s="66" t="s">
        <v>496</v>
      </c>
      <c r="K729" s="66">
        <v>39701</v>
      </c>
      <c r="L729" s="51">
        <v>150000</v>
      </c>
      <c r="M729" s="51">
        <v>150000</v>
      </c>
      <c r="N729" s="68" t="s">
        <v>539</v>
      </c>
      <c r="O729" s="67"/>
      <c r="P729" s="67">
        <v>1.9901583360000002E-2</v>
      </c>
      <c r="Q729" s="67">
        <v>0.92144330956800014</v>
      </c>
    </row>
    <row r="730" spans="1:17" x14ac:dyDescent="0.35">
      <c r="A730" s="65" t="s">
        <v>20</v>
      </c>
      <c r="B730" s="65" t="s">
        <v>534</v>
      </c>
      <c r="C730" s="66" t="s">
        <v>11</v>
      </c>
      <c r="D730" s="65">
        <v>7721013644</v>
      </c>
      <c r="E730" s="66" t="s">
        <v>100</v>
      </c>
      <c r="F730" s="66"/>
      <c r="G730" s="65" t="s">
        <v>484</v>
      </c>
      <c r="H730" s="64">
        <v>549240</v>
      </c>
      <c r="I730" s="65" t="s">
        <v>485</v>
      </c>
      <c r="J730" s="66" t="s">
        <v>496</v>
      </c>
      <c r="K730" s="66">
        <v>39701</v>
      </c>
      <c r="L730" s="51">
        <v>150000</v>
      </c>
      <c r="M730" s="51">
        <v>150000</v>
      </c>
      <c r="N730" s="68" t="s">
        <v>539</v>
      </c>
      <c r="O730" s="67"/>
      <c r="P730" s="67">
        <v>2.9753197714285716E-2</v>
      </c>
      <c r="Q730" s="67">
        <v>1.3775730541714291</v>
      </c>
    </row>
    <row r="731" spans="1:17" x14ac:dyDescent="0.35">
      <c r="A731" s="65" t="s">
        <v>20</v>
      </c>
      <c r="B731" s="65" t="s">
        <v>534</v>
      </c>
      <c r="C731" s="66" t="s">
        <v>11</v>
      </c>
      <c r="D731" s="65">
        <v>7721014084</v>
      </c>
      <c r="E731" s="66" t="s">
        <v>100</v>
      </c>
      <c r="F731" s="66"/>
      <c r="G731" s="65" t="s">
        <v>484</v>
      </c>
      <c r="H731" s="64">
        <v>549240</v>
      </c>
      <c r="I731" s="65" t="s">
        <v>485</v>
      </c>
      <c r="J731" s="66" t="s">
        <v>496</v>
      </c>
      <c r="K731" s="66">
        <v>39701</v>
      </c>
      <c r="L731" s="51">
        <v>60000</v>
      </c>
      <c r="M731" s="51">
        <v>60000</v>
      </c>
      <c r="N731" s="68" t="s">
        <v>539</v>
      </c>
      <c r="O731" s="67"/>
      <c r="P731" s="67">
        <v>3.3059108571428567E-3</v>
      </c>
      <c r="Q731" s="67">
        <v>0.1530636726857143</v>
      </c>
    </row>
    <row r="732" spans="1:17" x14ac:dyDescent="0.35">
      <c r="A732" s="65" t="s">
        <v>20</v>
      </c>
      <c r="B732" s="65" t="s">
        <v>534</v>
      </c>
      <c r="C732" s="66" t="s">
        <v>11</v>
      </c>
      <c r="D732" s="65">
        <v>7721014945</v>
      </c>
      <c r="E732" s="66" t="s">
        <v>100</v>
      </c>
      <c r="F732" s="66"/>
      <c r="G732" s="65" t="s">
        <v>484</v>
      </c>
      <c r="H732" s="64">
        <v>549240</v>
      </c>
      <c r="I732" s="65" t="s">
        <v>485</v>
      </c>
      <c r="J732" s="66" t="s">
        <v>496</v>
      </c>
      <c r="K732" s="66">
        <v>39701</v>
      </c>
      <c r="L732" s="51">
        <v>86000</v>
      </c>
      <c r="M732" s="51">
        <v>86000</v>
      </c>
      <c r="N732" s="68" t="s">
        <v>539</v>
      </c>
      <c r="O732" s="67"/>
      <c r="P732" s="67">
        <v>1.0661562514285714E-2</v>
      </c>
      <c r="Q732" s="67">
        <v>0.49363034441142861</v>
      </c>
    </row>
    <row r="733" spans="1:17" x14ac:dyDescent="0.35">
      <c r="A733" s="65" t="s">
        <v>20</v>
      </c>
      <c r="B733" s="65" t="s">
        <v>534</v>
      </c>
      <c r="C733" s="66" t="s">
        <v>11</v>
      </c>
      <c r="D733" s="65">
        <v>7721015443</v>
      </c>
      <c r="E733" s="66" t="s">
        <v>100</v>
      </c>
      <c r="F733" s="66"/>
      <c r="G733" s="65" t="s">
        <v>484</v>
      </c>
      <c r="H733" s="64">
        <v>549240</v>
      </c>
      <c r="I733" s="65" t="s">
        <v>485</v>
      </c>
      <c r="J733" s="66" t="s">
        <v>501</v>
      </c>
      <c r="K733" s="66">
        <v>39701</v>
      </c>
      <c r="L733" s="51">
        <v>50000</v>
      </c>
      <c r="M733" s="51">
        <v>50000</v>
      </c>
      <c r="N733" s="68" t="s">
        <v>539</v>
      </c>
      <c r="O733" s="67"/>
      <c r="P733" s="67">
        <v>8.6780160000000002E-3</v>
      </c>
      <c r="Q733" s="67">
        <v>0.40179214080000003</v>
      </c>
    </row>
    <row r="734" spans="1:17" x14ac:dyDescent="0.35">
      <c r="A734" s="65" t="s">
        <v>20</v>
      </c>
      <c r="B734" s="65" t="s">
        <v>534</v>
      </c>
      <c r="C734" s="66" t="s">
        <v>11</v>
      </c>
      <c r="D734" s="65">
        <v>7721016709</v>
      </c>
      <c r="E734" s="66" t="s">
        <v>100</v>
      </c>
      <c r="F734" s="66"/>
      <c r="G734" s="65" t="s">
        <v>484</v>
      </c>
      <c r="H734" s="64">
        <v>549240</v>
      </c>
      <c r="I734" s="65" t="s">
        <v>485</v>
      </c>
      <c r="J734" s="66" t="s">
        <v>500</v>
      </c>
      <c r="K734" s="66">
        <v>39701</v>
      </c>
      <c r="L734" s="51">
        <v>104000</v>
      </c>
      <c r="M734" s="51">
        <v>104000</v>
      </c>
      <c r="N734" s="68" t="s">
        <v>539</v>
      </c>
      <c r="O734" s="67"/>
      <c r="P734" s="67">
        <v>1.1653335771428571E-2</v>
      </c>
      <c r="Q734" s="67">
        <v>0.53954944621714296</v>
      </c>
    </row>
    <row r="735" spans="1:17" x14ac:dyDescent="0.35">
      <c r="A735" s="65" t="s">
        <v>20</v>
      </c>
      <c r="B735" s="65" t="s">
        <v>534</v>
      </c>
      <c r="C735" s="66" t="s">
        <v>11</v>
      </c>
      <c r="D735" s="65">
        <v>7721016822</v>
      </c>
      <c r="E735" s="66" t="s">
        <v>100</v>
      </c>
      <c r="F735" s="66"/>
      <c r="G735" s="65" t="s">
        <v>484</v>
      </c>
      <c r="H735" s="64">
        <v>549240</v>
      </c>
      <c r="I735" s="65" t="s">
        <v>485</v>
      </c>
      <c r="J735" s="66" t="s">
        <v>497</v>
      </c>
      <c r="K735" s="66">
        <v>39701</v>
      </c>
      <c r="L735" s="51">
        <v>150000</v>
      </c>
      <c r="M735" s="51">
        <v>134000</v>
      </c>
      <c r="N735" s="68" t="s">
        <v>539</v>
      </c>
      <c r="O735" s="67"/>
      <c r="P735" s="67">
        <v>1.4298064457142858E-2</v>
      </c>
      <c r="Q735" s="67">
        <v>0.66200038436571429</v>
      </c>
    </row>
    <row r="736" spans="1:17" x14ac:dyDescent="0.35">
      <c r="A736" s="65" t="s">
        <v>20</v>
      </c>
      <c r="B736" s="65" t="s">
        <v>534</v>
      </c>
      <c r="C736" s="66" t="s">
        <v>11</v>
      </c>
      <c r="D736" s="65">
        <v>7721017536</v>
      </c>
      <c r="E736" s="66" t="s">
        <v>100</v>
      </c>
      <c r="F736" s="66"/>
      <c r="G736" s="65" t="s">
        <v>484</v>
      </c>
      <c r="H736" s="64">
        <v>549240</v>
      </c>
      <c r="I736" s="65" t="s">
        <v>485</v>
      </c>
      <c r="J736" s="66" t="s">
        <v>499</v>
      </c>
      <c r="K736" s="66">
        <v>39701</v>
      </c>
      <c r="L736" s="51">
        <v>150000</v>
      </c>
      <c r="M736" s="51">
        <v>150000</v>
      </c>
      <c r="N736" s="68" t="s">
        <v>539</v>
      </c>
      <c r="O736" s="67"/>
      <c r="P736" s="67">
        <v>1.4298064457142858E-2</v>
      </c>
      <c r="Q736" s="67">
        <v>0.66200038436571429</v>
      </c>
    </row>
    <row r="737" spans="1:17" x14ac:dyDescent="0.35">
      <c r="A737" s="65" t="s">
        <v>20</v>
      </c>
      <c r="B737" s="65" t="s">
        <v>534</v>
      </c>
      <c r="C737" s="66" t="s">
        <v>11</v>
      </c>
      <c r="D737" s="65">
        <v>7721018199</v>
      </c>
      <c r="E737" s="66" t="s">
        <v>100</v>
      </c>
      <c r="F737" s="66"/>
      <c r="G737" s="65" t="s">
        <v>484</v>
      </c>
      <c r="H737" s="64">
        <v>549240</v>
      </c>
      <c r="I737" s="65" t="s">
        <v>485</v>
      </c>
      <c r="J737" s="66" t="s">
        <v>498</v>
      </c>
      <c r="K737" s="66">
        <v>39701</v>
      </c>
      <c r="L737" s="51">
        <v>138000</v>
      </c>
      <c r="M737" s="51">
        <v>138000</v>
      </c>
      <c r="N737" s="68" t="s">
        <v>539</v>
      </c>
      <c r="O737" s="67"/>
      <c r="P737" s="67">
        <v>7.6035949714285704E-3</v>
      </c>
      <c r="Q737" s="67">
        <v>0.3520464471771429</v>
      </c>
    </row>
    <row r="738" spans="1:17" x14ac:dyDescent="0.35">
      <c r="A738" s="65" t="s">
        <v>20</v>
      </c>
      <c r="B738" s="65" t="s">
        <v>534</v>
      </c>
      <c r="C738" s="66" t="s">
        <v>11</v>
      </c>
      <c r="D738" s="65">
        <v>7721018456</v>
      </c>
      <c r="E738" s="66" t="s">
        <v>100</v>
      </c>
      <c r="F738" s="66"/>
      <c r="G738" s="65" t="s">
        <v>484</v>
      </c>
      <c r="H738" s="64">
        <v>549240</v>
      </c>
      <c r="I738" s="65" t="s">
        <v>485</v>
      </c>
      <c r="J738" s="66" t="s">
        <v>501</v>
      </c>
      <c r="K738" s="66">
        <v>39701</v>
      </c>
      <c r="L738" s="51">
        <v>96000</v>
      </c>
      <c r="M738" s="51">
        <v>96000</v>
      </c>
      <c r="N738" s="68" t="s">
        <v>539</v>
      </c>
      <c r="O738" s="67"/>
      <c r="P738" s="67">
        <v>5.2894573714285719E-3</v>
      </c>
      <c r="Q738" s="67">
        <v>0.24490187629714291</v>
      </c>
    </row>
    <row r="739" spans="1:17" x14ac:dyDescent="0.35">
      <c r="A739" s="65" t="s">
        <v>20</v>
      </c>
      <c r="B739" s="65" t="s">
        <v>534</v>
      </c>
      <c r="C739" s="66" t="s">
        <v>11</v>
      </c>
      <c r="D739" s="65">
        <v>7721019882</v>
      </c>
      <c r="E739" s="66" t="s">
        <v>100</v>
      </c>
      <c r="F739" s="66"/>
      <c r="G739" s="65" t="s">
        <v>484</v>
      </c>
      <c r="H739" s="64">
        <v>549240</v>
      </c>
      <c r="I739" s="65" t="s">
        <v>485</v>
      </c>
      <c r="J739" s="66" t="s">
        <v>496</v>
      </c>
      <c r="K739" s="66">
        <v>39701</v>
      </c>
      <c r="L739" s="51">
        <v>150000</v>
      </c>
      <c r="M739" s="51">
        <v>120000</v>
      </c>
      <c r="N739" s="68" t="s">
        <v>539</v>
      </c>
      <c r="O739" s="67"/>
      <c r="P739" s="67">
        <v>4.5511372799999991E-2</v>
      </c>
      <c r="Q739" s="67">
        <v>2.1071765606400001</v>
      </c>
    </row>
    <row r="740" spans="1:17" x14ac:dyDescent="0.35">
      <c r="A740" s="65" t="s">
        <v>20</v>
      </c>
      <c r="B740" s="65" t="s">
        <v>534</v>
      </c>
      <c r="C740" s="66" t="s">
        <v>11</v>
      </c>
      <c r="D740" s="65">
        <v>7721020924</v>
      </c>
      <c r="E740" s="66" t="s">
        <v>100</v>
      </c>
      <c r="F740" s="66"/>
      <c r="G740" s="65" t="s">
        <v>484</v>
      </c>
      <c r="H740" s="64">
        <v>549240</v>
      </c>
      <c r="I740" s="65" t="s">
        <v>485</v>
      </c>
      <c r="J740" s="66" t="s">
        <v>496</v>
      </c>
      <c r="K740" s="66">
        <v>39701</v>
      </c>
      <c r="L740" s="51">
        <v>78000</v>
      </c>
      <c r="M740" s="51">
        <v>78000</v>
      </c>
      <c r="N740" s="68" t="s">
        <v>539</v>
      </c>
      <c r="O740" s="67"/>
      <c r="P740" s="67">
        <v>4.2976841142857141E-3</v>
      </c>
      <c r="Q740" s="67">
        <v>0.19898277449142859</v>
      </c>
    </row>
    <row r="741" spans="1:17" x14ac:dyDescent="0.35">
      <c r="A741" s="65" t="s">
        <v>20</v>
      </c>
      <c r="B741" s="65" t="s">
        <v>534</v>
      </c>
      <c r="C741" s="66" t="s">
        <v>11</v>
      </c>
      <c r="D741" s="65">
        <v>7721021374</v>
      </c>
      <c r="E741" s="66" t="s">
        <v>100</v>
      </c>
      <c r="F741" s="66"/>
      <c r="G741" s="65" t="s">
        <v>484</v>
      </c>
      <c r="H741" s="64">
        <v>549240</v>
      </c>
      <c r="I741" s="65" t="s">
        <v>485</v>
      </c>
      <c r="J741" s="66" t="s">
        <v>496</v>
      </c>
      <c r="K741" s="66">
        <v>39701</v>
      </c>
      <c r="L741" s="51">
        <v>60000</v>
      </c>
      <c r="M741" s="51">
        <v>60000</v>
      </c>
      <c r="N741" s="68" t="s">
        <v>539</v>
      </c>
      <c r="O741" s="67"/>
      <c r="P741" s="67">
        <v>3.3059108571428567E-3</v>
      </c>
      <c r="Q741" s="67">
        <v>0.1530636726857143</v>
      </c>
    </row>
    <row r="742" spans="1:17" x14ac:dyDescent="0.35">
      <c r="A742" s="65" t="s">
        <v>20</v>
      </c>
      <c r="B742" s="65" t="s">
        <v>534</v>
      </c>
      <c r="C742" s="66" t="s">
        <v>11</v>
      </c>
      <c r="D742" s="65">
        <v>7721025405</v>
      </c>
      <c r="E742" s="66" t="s">
        <v>100</v>
      </c>
      <c r="F742" s="66"/>
      <c r="G742" s="65" t="s">
        <v>484</v>
      </c>
      <c r="H742" s="64">
        <v>549240</v>
      </c>
      <c r="I742" s="65" t="s">
        <v>485</v>
      </c>
      <c r="J742" s="66" t="s">
        <v>496</v>
      </c>
      <c r="K742" s="66">
        <v>39701</v>
      </c>
      <c r="L742" s="51">
        <v>36000</v>
      </c>
      <c r="M742" s="51">
        <v>36000</v>
      </c>
      <c r="N742" s="68" t="s">
        <v>539</v>
      </c>
      <c r="O742" s="67"/>
      <c r="P742" s="67">
        <v>1.9835465142857144E-3</v>
      </c>
      <c r="Q742" s="67">
        <v>9.1838203611428595E-2</v>
      </c>
    </row>
    <row r="743" spans="1:17" x14ac:dyDescent="0.35">
      <c r="A743" s="65" t="s">
        <v>20</v>
      </c>
      <c r="B743" s="65" t="s">
        <v>535</v>
      </c>
      <c r="C743" s="66" t="s">
        <v>11</v>
      </c>
      <c r="D743" s="65">
        <v>7731000008</v>
      </c>
      <c r="E743" s="66" t="s">
        <v>100</v>
      </c>
      <c r="F743" s="66"/>
      <c r="G743" s="65" t="s">
        <v>484</v>
      </c>
      <c r="H743" s="64">
        <v>549240</v>
      </c>
      <c r="I743" s="65" t="s">
        <v>485</v>
      </c>
      <c r="J743" s="66" t="s">
        <v>499</v>
      </c>
      <c r="K743" s="66">
        <v>39701</v>
      </c>
      <c r="L743" s="51">
        <v>36000</v>
      </c>
      <c r="M743" s="51">
        <v>36000</v>
      </c>
      <c r="N743" s="68" t="s">
        <v>539</v>
      </c>
      <c r="O743" s="67"/>
      <c r="P743" s="67">
        <v>1.9835465142857144E-3</v>
      </c>
      <c r="Q743" s="67">
        <v>9.1838203611428595E-2</v>
      </c>
    </row>
    <row r="744" spans="1:17" x14ac:dyDescent="0.35">
      <c r="A744" s="65" t="s">
        <v>20</v>
      </c>
      <c r="B744" s="65" t="s">
        <v>535</v>
      </c>
      <c r="C744" s="66" t="s">
        <v>11</v>
      </c>
      <c r="D744" s="65">
        <v>7731000121</v>
      </c>
      <c r="E744" s="66" t="s">
        <v>100</v>
      </c>
      <c r="F744" s="66"/>
      <c r="G744" s="65" t="s">
        <v>484</v>
      </c>
      <c r="H744" s="64">
        <v>549240</v>
      </c>
      <c r="I744" s="65" t="s">
        <v>485</v>
      </c>
      <c r="J744" s="66" t="s">
        <v>496</v>
      </c>
      <c r="K744" s="66">
        <v>39701</v>
      </c>
      <c r="L744" s="51">
        <v>50000</v>
      </c>
      <c r="M744" s="51">
        <v>50000</v>
      </c>
      <c r="N744" s="68" t="s">
        <v>539</v>
      </c>
      <c r="O744" s="67"/>
      <c r="P744" s="67">
        <v>8.6780160000000002E-3</v>
      </c>
      <c r="Q744" s="67">
        <v>0.40179214080000003</v>
      </c>
    </row>
    <row r="745" spans="1:17" x14ac:dyDescent="0.35">
      <c r="A745" s="65" t="s">
        <v>20</v>
      </c>
      <c r="B745" s="65" t="s">
        <v>535</v>
      </c>
      <c r="C745" s="66" t="s">
        <v>11</v>
      </c>
      <c r="D745" s="65">
        <v>7731000126</v>
      </c>
      <c r="E745" s="66" t="s">
        <v>100</v>
      </c>
      <c r="F745" s="66"/>
      <c r="G745" s="65" t="s">
        <v>484</v>
      </c>
      <c r="H745" s="64">
        <v>549240</v>
      </c>
      <c r="I745" s="65" t="s">
        <v>485</v>
      </c>
      <c r="J745" s="66" t="s">
        <v>496</v>
      </c>
      <c r="K745" s="66">
        <v>39701</v>
      </c>
      <c r="L745" s="51">
        <v>150000</v>
      </c>
      <c r="M745" s="51">
        <v>150000</v>
      </c>
      <c r="N745" s="68" t="s">
        <v>539</v>
      </c>
      <c r="O745" s="67"/>
      <c r="P745" s="67">
        <v>8.9259593142857144E-3</v>
      </c>
      <c r="Q745" s="67">
        <v>0.41327191625142867</v>
      </c>
    </row>
    <row r="746" spans="1:17" x14ac:dyDescent="0.35">
      <c r="A746" s="65" t="s">
        <v>20</v>
      </c>
      <c r="B746" s="65" t="s">
        <v>535</v>
      </c>
      <c r="C746" s="66" t="s">
        <v>11</v>
      </c>
      <c r="D746" s="65">
        <v>7731000579</v>
      </c>
      <c r="E746" s="66" t="s">
        <v>100</v>
      </c>
      <c r="F746" s="66"/>
      <c r="G746" s="65" t="s">
        <v>484</v>
      </c>
      <c r="H746" s="64">
        <v>549240</v>
      </c>
      <c r="I746" s="65" t="s">
        <v>485</v>
      </c>
      <c r="J746" s="66" t="s">
        <v>496</v>
      </c>
      <c r="K746" s="66">
        <v>39701</v>
      </c>
      <c r="L746" s="51">
        <v>84000</v>
      </c>
      <c r="M746" s="51">
        <v>84000</v>
      </c>
      <c r="N746" s="68" t="s">
        <v>539</v>
      </c>
      <c r="O746" s="67"/>
      <c r="P746" s="67">
        <v>4.6282752000000003E-3</v>
      </c>
      <c r="Q746" s="67">
        <v>0.21428914176000002</v>
      </c>
    </row>
    <row r="747" spans="1:17" x14ac:dyDescent="0.35">
      <c r="A747" s="65" t="s">
        <v>20</v>
      </c>
      <c r="B747" s="65" t="s">
        <v>535</v>
      </c>
      <c r="C747" s="66" t="s">
        <v>11</v>
      </c>
      <c r="D747" s="65">
        <v>7731000596</v>
      </c>
      <c r="E747" s="66" t="s">
        <v>100</v>
      </c>
      <c r="F747" s="66"/>
      <c r="G747" s="65" t="s">
        <v>484</v>
      </c>
      <c r="H747" s="64">
        <v>549240</v>
      </c>
      <c r="I747" s="65" t="s">
        <v>485</v>
      </c>
      <c r="J747" s="66" t="s">
        <v>496</v>
      </c>
      <c r="K747" s="66">
        <v>39701</v>
      </c>
      <c r="L747" s="51">
        <v>68000</v>
      </c>
      <c r="M747" s="51">
        <v>68000</v>
      </c>
      <c r="N747" s="68" t="s">
        <v>539</v>
      </c>
      <c r="O747" s="67"/>
      <c r="P747" s="67">
        <v>9.6697892571428572E-3</v>
      </c>
      <c r="Q747" s="67">
        <v>0.44771124260571432</v>
      </c>
    </row>
    <row r="748" spans="1:17" x14ac:dyDescent="0.35">
      <c r="A748" s="65" t="s">
        <v>20</v>
      </c>
      <c r="B748" s="65" t="s">
        <v>535</v>
      </c>
      <c r="C748" s="66" t="s">
        <v>11</v>
      </c>
      <c r="D748" s="65">
        <v>7731000772</v>
      </c>
      <c r="E748" s="66" t="s">
        <v>100</v>
      </c>
      <c r="F748" s="66"/>
      <c r="G748" s="65" t="s">
        <v>484</v>
      </c>
      <c r="H748" s="64">
        <v>549240</v>
      </c>
      <c r="I748" s="65" t="s">
        <v>485</v>
      </c>
      <c r="J748" s="66" t="s">
        <v>497</v>
      </c>
      <c r="K748" s="66">
        <v>39701</v>
      </c>
      <c r="L748" s="51">
        <v>60000</v>
      </c>
      <c r="M748" s="51">
        <v>60000</v>
      </c>
      <c r="N748" s="68" t="s">
        <v>539</v>
      </c>
      <c r="O748" s="67"/>
      <c r="P748" s="67">
        <v>3.3059108571428567E-3</v>
      </c>
      <c r="Q748" s="67">
        <v>0.1530636726857143</v>
      </c>
    </row>
    <row r="749" spans="1:17" x14ac:dyDescent="0.35">
      <c r="A749" s="65" t="s">
        <v>20</v>
      </c>
      <c r="B749" s="65" t="s">
        <v>535</v>
      </c>
      <c r="C749" s="66" t="s">
        <v>11</v>
      </c>
      <c r="D749" s="65">
        <v>7731001187</v>
      </c>
      <c r="E749" s="66" t="s">
        <v>419</v>
      </c>
      <c r="F749" s="66"/>
      <c r="G749" s="65" t="s">
        <v>484</v>
      </c>
      <c r="H749" s="64">
        <v>549240</v>
      </c>
      <c r="I749" s="65" t="s">
        <v>485</v>
      </c>
      <c r="J749" s="66" t="s">
        <v>496</v>
      </c>
      <c r="K749" s="66">
        <v>39701</v>
      </c>
      <c r="L749" s="51">
        <v>90000</v>
      </c>
      <c r="M749" s="51">
        <v>90000</v>
      </c>
      <c r="N749" s="68" t="s">
        <v>539</v>
      </c>
      <c r="O749" s="67"/>
      <c r="P749" s="67">
        <v>3.7386514285714279E-3</v>
      </c>
      <c r="Q749" s="67">
        <v>0.17309956114285713</v>
      </c>
    </row>
    <row r="750" spans="1:17" x14ac:dyDescent="0.35">
      <c r="A750" s="65" t="s">
        <v>20</v>
      </c>
      <c r="B750" s="65" t="s">
        <v>535</v>
      </c>
      <c r="C750" s="66" t="s">
        <v>11</v>
      </c>
      <c r="D750" s="65">
        <v>7731002421</v>
      </c>
      <c r="E750" s="66" t="s">
        <v>100</v>
      </c>
      <c r="F750" s="66"/>
      <c r="G750" s="65" t="s">
        <v>484</v>
      </c>
      <c r="H750" s="64">
        <v>549240</v>
      </c>
      <c r="I750" s="65" t="s">
        <v>485</v>
      </c>
      <c r="J750" s="66" t="s">
        <v>496</v>
      </c>
      <c r="K750" s="66">
        <v>39701</v>
      </c>
      <c r="L750" s="51">
        <v>126000</v>
      </c>
      <c r="M750" s="51">
        <v>126000</v>
      </c>
      <c r="N750" s="68" t="s">
        <v>539</v>
      </c>
      <c r="O750" s="67"/>
      <c r="P750" s="67">
        <v>6.9424127999999996E-3</v>
      </c>
      <c r="Q750" s="67">
        <v>0.32143371264000004</v>
      </c>
    </row>
    <row r="751" spans="1:17" x14ac:dyDescent="0.35">
      <c r="A751" s="65" t="s">
        <v>20</v>
      </c>
      <c r="B751" s="65" t="s">
        <v>535</v>
      </c>
      <c r="C751" s="66" t="s">
        <v>11</v>
      </c>
      <c r="D751" s="65">
        <v>7731002448</v>
      </c>
      <c r="E751" s="66" t="s">
        <v>100</v>
      </c>
      <c r="F751" s="66"/>
      <c r="G751" s="65" t="s">
        <v>484</v>
      </c>
      <c r="H751" s="64">
        <v>549240</v>
      </c>
      <c r="I751" s="65" t="s">
        <v>485</v>
      </c>
      <c r="J751" s="66" t="s">
        <v>499</v>
      </c>
      <c r="K751" s="66">
        <v>39701</v>
      </c>
      <c r="L751" s="51">
        <v>54000</v>
      </c>
      <c r="M751" s="51">
        <v>54000</v>
      </c>
      <c r="N751" s="68" t="s">
        <v>539</v>
      </c>
      <c r="O751" s="67"/>
      <c r="P751" s="67">
        <v>2.9753197714285718E-3</v>
      </c>
      <c r="Q751" s="67">
        <v>0.1377573054171429</v>
      </c>
    </row>
    <row r="752" spans="1:17" x14ac:dyDescent="0.35">
      <c r="A752" s="65" t="s">
        <v>20</v>
      </c>
      <c r="B752" s="65" t="s">
        <v>535</v>
      </c>
      <c r="C752" s="66" t="s">
        <v>11</v>
      </c>
      <c r="D752" s="65">
        <v>7731002711</v>
      </c>
      <c r="E752" s="66" t="s">
        <v>100</v>
      </c>
      <c r="F752" s="66"/>
      <c r="G752" s="65" t="s">
        <v>484</v>
      </c>
      <c r="H752" s="64">
        <v>549240</v>
      </c>
      <c r="I752" s="65" t="s">
        <v>485</v>
      </c>
      <c r="J752" s="66" t="s">
        <v>501</v>
      </c>
      <c r="K752" s="66">
        <v>39701</v>
      </c>
      <c r="L752" s="51">
        <v>36000</v>
      </c>
      <c r="M752" s="51">
        <v>36000</v>
      </c>
      <c r="N752" s="68" t="s">
        <v>539</v>
      </c>
      <c r="O752" s="67"/>
      <c r="P752" s="67">
        <v>1.9835465142857144E-3</v>
      </c>
      <c r="Q752" s="67">
        <v>9.1838203611428595E-2</v>
      </c>
    </row>
    <row r="753" spans="1:17" x14ac:dyDescent="0.35">
      <c r="A753" s="65" t="s">
        <v>20</v>
      </c>
      <c r="B753" s="65" t="s">
        <v>535</v>
      </c>
      <c r="C753" s="66" t="s">
        <v>11</v>
      </c>
      <c r="D753" s="65">
        <v>7731002894</v>
      </c>
      <c r="E753" s="66" t="s">
        <v>100</v>
      </c>
      <c r="F753" s="66"/>
      <c r="G753" s="65" t="s">
        <v>484</v>
      </c>
      <c r="H753" s="64">
        <v>549240</v>
      </c>
      <c r="I753" s="65" t="s">
        <v>485</v>
      </c>
      <c r="J753" s="66" t="s">
        <v>499</v>
      </c>
      <c r="K753" s="66">
        <v>39701</v>
      </c>
      <c r="L753" s="51">
        <v>150000</v>
      </c>
      <c r="M753" s="51">
        <v>150000</v>
      </c>
      <c r="N753" s="68" t="s">
        <v>539</v>
      </c>
      <c r="O753" s="67"/>
      <c r="P753" s="67">
        <v>8.5953682285714299E-3</v>
      </c>
      <c r="Q753" s="67">
        <v>0.39796554898285724</v>
      </c>
    </row>
    <row r="754" spans="1:17" x14ac:dyDescent="0.35">
      <c r="A754" s="65" t="s">
        <v>20</v>
      </c>
      <c r="B754" s="65" t="s">
        <v>535</v>
      </c>
      <c r="C754" s="66" t="s">
        <v>11</v>
      </c>
      <c r="D754" s="65">
        <v>7731003061</v>
      </c>
      <c r="E754" s="66" t="s">
        <v>100</v>
      </c>
      <c r="F754" s="66"/>
      <c r="G754" s="65" t="s">
        <v>484</v>
      </c>
      <c r="H754" s="64">
        <v>549240</v>
      </c>
      <c r="I754" s="65" t="s">
        <v>485</v>
      </c>
      <c r="J754" s="66" t="s">
        <v>496</v>
      </c>
      <c r="K754" s="66">
        <v>39701</v>
      </c>
      <c r="L754" s="51">
        <v>150000</v>
      </c>
      <c r="M754" s="51">
        <v>150000</v>
      </c>
      <c r="N754" s="68" t="s">
        <v>539</v>
      </c>
      <c r="O754" s="67"/>
      <c r="P754" s="67">
        <v>9.2565504000000007E-3</v>
      </c>
      <c r="Q754" s="67">
        <v>0.42857828352000005</v>
      </c>
    </row>
    <row r="755" spans="1:17" x14ac:dyDescent="0.35">
      <c r="A755" s="65" t="s">
        <v>20</v>
      </c>
      <c r="B755" s="65" t="s">
        <v>535</v>
      </c>
      <c r="C755" s="66" t="s">
        <v>11</v>
      </c>
      <c r="D755" s="65">
        <v>7731003469</v>
      </c>
      <c r="E755" s="66" t="s">
        <v>100</v>
      </c>
      <c r="F755" s="66"/>
      <c r="G755" s="65" t="s">
        <v>484</v>
      </c>
      <c r="H755" s="64">
        <v>549240</v>
      </c>
      <c r="I755" s="65" t="s">
        <v>485</v>
      </c>
      <c r="J755" s="66" t="s">
        <v>498</v>
      </c>
      <c r="K755" s="66">
        <v>39701</v>
      </c>
      <c r="L755" s="51">
        <v>150000</v>
      </c>
      <c r="M755" s="51">
        <v>150000</v>
      </c>
      <c r="N755" s="68" t="s">
        <v>539</v>
      </c>
      <c r="O755" s="67"/>
      <c r="P755" s="67">
        <v>9.9177325714285714E-3</v>
      </c>
      <c r="Q755" s="67">
        <v>0.45919101805714291</v>
      </c>
    </row>
    <row r="756" spans="1:17" x14ac:dyDescent="0.35">
      <c r="A756" s="65" t="s">
        <v>20</v>
      </c>
      <c r="B756" s="65" t="s">
        <v>535</v>
      </c>
      <c r="C756" s="66" t="s">
        <v>11</v>
      </c>
      <c r="D756" s="65">
        <v>7731004212</v>
      </c>
      <c r="E756" s="66" t="s">
        <v>100</v>
      </c>
      <c r="F756" s="66"/>
      <c r="G756" s="65" t="s">
        <v>484</v>
      </c>
      <c r="H756" s="64">
        <v>549240</v>
      </c>
      <c r="I756" s="65" t="s">
        <v>485</v>
      </c>
      <c r="J756" s="66" t="s">
        <v>496</v>
      </c>
      <c r="K756" s="66">
        <v>39701</v>
      </c>
      <c r="L756" s="51">
        <v>150000</v>
      </c>
      <c r="M756" s="51">
        <v>144000</v>
      </c>
      <c r="N756" s="68" t="s">
        <v>539</v>
      </c>
      <c r="O756" s="67"/>
      <c r="P756" s="67">
        <v>3.8877511680000004E-2</v>
      </c>
      <c r="Q756" s="67">
        <v>1.8000287907840002</v>
      </c>
    </row>
    <row r="757" spans="1:17" x14ac:dyDescent="0.35">
      <c r="A757" s="65" t="s">
        <v>20</v>
      </c>
      <c r="B757" s="65" t="s">
        <v>535</v>
      </c>
      <c r="C757" s="66" t="s">
        <v>11</v>
      </c>
      <c r="D757" s="65">
        <v>7731004221</v>
      </c>
      <c r="E757" s="66" t="s">
        <v>100</v>
      </c>
      <c r="F757" s="66"/>
      <c r="G757" s="65" t="s">
        <v>484</v>
      </c>
      <c r="H757" s="64">
        <v>549240</v>
      </c>
      <c r="I757" s="65" t="s">
        <v>485</v>
      </c>
      <c r="J757" s="66" t="s">
        <v>501</v>
      </c>
      <c r="K757" s="66">
        <v>39701</v>
      </c>
      <c r="L757" s="51">
        <v>24000</v>
      </c>
      <c r="M757" s="51">
        <v>24000</v>
      </c>
      <c r="N757" s="68" t="s">
        <v>539</v>
      </c>
      <c r="O757" s="67"/>
      <c r="P757" s="67">
        <v>1.322364342857143E-3</v>
      </c>
      <c r="Q757" s="67">
        <v>6.1225469074285728E-2</v>
      </c>
    </row>
    <row r="758" spans="1:17" x14ac:dyDescent="0.35">
      <c r="A758" s="65" t="s">
        <v>20</v>
      </c>
      <c r="B758" s="65" t="s">
        <v>535</v>
      </c>
      <c r="C758" s="66" t="s">
        <v>11</v>
      </c>
      <c r="D758" s="65">
        <v>7731004382</v>
      </c>
      <c r="E758" s="66" t="s">
        <v>100</v>
      </c>
      <c r="F758" s="66"/>
      <c r="G758" s="65" t="s">
        <v>484</v>
      </c>
      <c r="H758" s="64">
        <v>549240</v>
      </c>
      <c r="I758" s="65" t="s">
        <v>485</v>
      </c>
      <c r="J758" s="66" t="s">
        <v>496</v>
      </c>
      <c r="K758" s="66">
        <v>39701</v>
      </c>
      <c r="L758" s="51">
        <v>150000</v>
      </c>
      <c r="M758" s="51">
        <v>150000</v>
      </c>
      <c r="N758" s="68" t="s">
        <v>539</v>
      </c>
      <c r="O758" s="67"/>
      <c r="P758" s="67">
        <v>8.9259593142857144E-3</v>
      </c>
      <c r="Q758" s="67">
        <v>0.41327191625142867</v>
      </c>
    </row>
    <row r="759" spans="1:17" x14ac:dyDescent="0.35">
      <c r="A759" s="65" t="s">
        <v>20</v>
      </c>
      <c r="B759" s="65" t="s">
        <v>535</v>
      </c>
      <c r="C759" s="66" t="s">
        <v>11</v>
      </c>
      <c r="D759" s="65">
        <v>7731004536</v>
      </c>
      <c r="E759" s="66" t="s">
        <v>100</v>
      </c>
      <c r="F759" s="66"/>
      <c r="G759" s="65" t="s">
        <v>484</v>
      </c>
      <c r="H759" s="64">
        <v>549240</v>
      </c>
      <c r="I759" s="65" t="s">
        <v>485</v>
      </c>
      <c r="J759" s="66" t="s">
        <v>496</v>
      </c>
      <c r="K759" s="66">
        <v>39701</v>
      </c>
      <c r="L759" s="51">
        <v>150000</v>
      </c>
      <c r="M759" s="51">
        <v>150000</v>
      </c>
      <c r="N759" s="68" t="s">
        <v>539</v>
      </c>
      <c r="O759" s="67"/>
      <c r="P759" s="67">
        <v>8.5953682285714299E-3</v>
      </c>
      <c r="Q759" s="67">
        <v>0.39796554898285724</v>
      </c>
    </row>
    <row r="760" spans="1:17" x14ac:dyDescent="0.35">
      <c r="A760" s="65" t="s">
        <v>20</v>
      </c>
      <c r="B760" s="65" t="s">
        <v>535</v>
      </c>
      <c r="C760" s="66" t="s">
        <v>11</v>
      </c>
      <c r="D760" s="65">
        <v>7731005933</v>
      </c>
      <c r="E760" s="66" t="s">
        <v>100</v>
      </c>
      <c r="F760" s="66"/>
      <c r="G760" s="65" t="s">
        <v>484</v>
      </c>
      <c r="H760" s="64">
        <v>549240</v>
      </c>
      <c r="I760" s="65" t="s">
        <v>485</v>
      </c>
      <c r="J760" s="66" t="s">
        <v>496</v>
      </c>
      <c r="K760" s="66">
        <v>39701</v>
      </c>
      <c r="L760" s="51">
        <v>150000</v>
      </c>
      <c r="M760" s="51">
        <v>150000</v>
      </c>
      <c r="N760" s="68" t="s">
        <v>539</v>
      </c>
      <c r="O760" s="67"/>
      <c r="P760" s="67">
        <v>3.4712064000000001E-2</v>
      </c>
      <c r="Q760" s="67">
        <v>1.6071685632000001</v>
      </c>
    </row>
    <row r="761" spans="1:17" x14ac:dyDescent="0.35">
      <c r="A761" s="65" t="s">
        <v>20</v>
      </c>
      <c r="B761" s="65" t="s">
        <v>535</v>
      </c>
      <c r="C761" s="66" t="s">
        <v>11</v>
      </c>
      <c r="D761" s="65">
        <v>7731006113</v>
      </c>
      <c r="E761" s="66" t="s">
        <v>100</v>
      </c>
      <c r="F761" s="66"/>
      <c r="G761" s="65" t="s">
        <v>484</v>
      </c>
      <c r="H761" s="64">
        <v>549240</v>
      </c>
      <c r="I761" s="65" t="s">
        <v>485</v>
      </c>
      <c r="J761" s="66" t="s">
        <v>496</v>
      </c>
      <c r="K761" s="66">
        <v>39701</v>
      </c>
      <c r="L761" s="51">
        <v>146000</v>
      </c>
      <c r="M761" s="51">
        <v>146000</v>
      </c>
      <c r="N761" s="68" t="s">
        <v>539</v>
      </c>
      <c r="O761" s="67"/>
      <c r="P761" s="67">
        <v>1.3967473371428573E-2</v>
      </c>
      <c r="Q761" s="67">
        <v>0.64669401709714291</v>
      </c>
    </row>
    <row r="762" spans="1:17" x14ac:dyDescent="0.35">
      <c r="A762" s="65" t="s">
        <v>20</v>
      </c>
      <c r="B762" s="65" t="s">
        <v>535</v>
      </c>
      <c r="C762" s="66" t="s">
        <v>11</v>
      </c>
      <c r="D762" s="65">
        <v>7731006119</v>
      </c>
      <c r="E762" s="66" t="s">
        <v>100</v>
      </c>
      <c r="F762" s="66"/>
      <c r="G762" s="65" t="s">
        <v>484</v>
      </c>
      <c r="H762" s="64">
        <v>549240</v>
      </c>
      <c r="I762" s="65" t="s">
        <v>485</v>
      </c>
      <c r="J762" s="66" t="s">
        <v>496</v>
      </c>
      <c r="K762" s="66">
        <v>39701</v>
      </c>
      <c r="L762" s="51">
        <v>132000</v>
      </c>
      <c r="M762" s="51">
        <v>132000</v>
      </c>
      <c r="N762" s="68" t="s">
        <v>539</v>
      </c>
      <c r="O762" s="67"/>
      <c r="P762" s="67">
        <v>7.2730038857142867E-3</v>
      </c>
      <c r="Q762" s="67">
        <v>0.33674007990857152</v>
      </c>
    </row>
    <row r="763" spans="1:17" x14ac:dyDescent="0.35">
      <c r="A763" s="65" t="s">
        <v>20</v>
      </c>
      <c r="B763" s="65" t="s">
        <v>535</v>
      </c>
      <c r="C763" s="66" t="s">
        <v>11</v>
      </c>
      <c r="D763" s="65">
        <v>7731006263</v>
      </c>
      <c r="E763" s="66" t="s">
        <v>100</v>
      </c>
      <c r="F763" s="66"/>
      <c r="G763" s="65" t="s">
        <v>484</v>
      </c>
      <c r="H763" s="64">
        <v>549240</v>
      </c>
      <c r="I763" s="65" t="s">
        <v>485</v>
      </c>
      <c r="J763" s="66" t="s">
        <v>496</v>
      </c>
      <c r="K763" s="66">
        <v>39701</v>
      </c>
      <c r="L763" s="51">
        <v>132000</v>
      </c>
      <c r="M763" s="51">
        <v>132000</v>
      </c>
      <c r="N763" s="68" t="s">
        <v>539</v>
      </c>
      <c r="O763" s="67"/>
      <c r="P763" s="67">
        <v>7.2730038857142867E-3</v>
      </c>
      <c r="Q763" s="67">
        <v>0.33674007990857152</v>
      </c>
    </row>
    <row r="764" spans="1:17" x14ac:dyDescent="0.35">
      <c r="A764" s="65" t="s">
        <v>20</v>
      </c>
      <c r="B764" s="65" t="s">
        <v>535</v>
      </c>
      <c r="C764" s="66" t="s">
        <v>11</v>
      </c>
      <c r="D764" s="65">
        <v>7731006768</v>
      </c>
      <c r="E764" s="66" t="s">
        <v>101</v>
      </c>
      <c r="F764" s="66" t="s">
        <v>101</v>
      </c>
      <c r="G764" s="65" t="s">
        <v>484</v>
      </c>
      <c r="H764" s="64">
        <v>549240</v>
      </c>
      <c r="I764" s="65" t="s">
        <v>485</v>
      </c>
      <c r="J764" s="66" t="s">
        <v>496</v>
      </c>
      <c r="K764" s="66">
        <v>39701</v>
      </c>
      <c r="L764" s="51">
        <v>90000</v>
      </c>
      <c r="M764" s="51">
        <v>90000</v>
      </c>
      <c r="N764" s="68">
        <v>2.7</v>
      </c>
      <c r="O764" s="67"/>
      <c r="P764" s="67">
        <v>1.1156363636363636E-2</v>
      </c>
      <c r="Q764" s="67">
        <v>1.0250552727272726</v>
      </c>
    </row>
    <row r="765" spans="1:17" x14ac:dyDescent="0.35">
      <c r="A765" s="65" t="s">
        <v>20</v>
      </c>
      <c r="B765" s="65" t="s">
        <v>535</v>
      </c>
      <c r="C765" s="66" t="s">
        <v>11</v>
      </c>
      <c r="D765" s="65">
        <v>7731006868</v>
      </c>
      <c r="E765" s="66" t="s">
        <v>100</v>
      </c>
      <c r="F765" s="66"/>
      <c r="G765" s="65" t="s">
        <v>484</v>
      </c>
      <c r="H765" s="64">
        <v>549240</v>
      </c>
      <c r="I765" s="65" t="s">
        <v>485</v>
      </c>
      <c r="J765" s="66" t="s">
        <v>496</v>
      </c>
      <c r="K765" s="66">
        <v>39701</v>
      </c>
      <c r="L765" s="51">
        <v>50000</v>
      </c>
      <c r="M765" s="51">
        <v>50000</v>
      </c>
      <c r="N765" s="68" t="s">
        <v>539</v>
      </c>
      <c r="O765" s="67"/>
      <c r="P765" s="67">
        <v>8.6780160000000002E-3</v>
      </c>
      <c r="Q765" s="67">
        <v>0.40179214080000003</v>
      </c>
    </row>
    <row r="766" spans="1:17" x14ac:dyDescent="0.35">
      <c r="A766" s="65" t="s">
        <v>20</v>
      </c>
      <c r="B766" s="65" t="s">
        <v>535</v>
      </c>
      <c r="C766" s="66" t="s">
        <v>11</v>
      </c>
      <c r="D766" s="65">
        <v>7731007585</v>
      </c>
      <c r="E766" s="66" t="s">
        <v>101</v>
      </c>
      <c r="F766" s="66" t="s">
        <v>101</v>
      </c>
      <c r="G766" s="65" t="s">
        <v>484</v>
      </c>
      <c r="H766" s="64">
        <v>549240</v>
      </c>
      <c r="I766" s="65" t="s">
        <v>485</v>
      </c>
      <c r="J766" s="66" t="s">
        <v>496</v>
      </c>
      <c r="K766" s="66">
        <v>39701</v>
      </c>
      <c r="L766" s="51">
        <v>90000</v>
      </c>
      <c r="M766" s="51">
        <v>90000</v>
      </c>
      <c r="N766" s="68">
        <v>1.5</v>
      </c>
      <c r="O766" s="67"/>
      <c r="P766" s="67">
        <v>4.0114285714285712E-3</v>
      </c>
      <c r="Q766" s="67">
        <v>0.18572914285714287</v>
      </c>
    </row>
    <row r="767" spans="1:17" x14ac:dyDescent="0.35">
      <c r="A767" s="65" t="s">
        <v>20</v>
      </c>
      <c r="B767" s="65" t="s">
        <v>535</v>
      </c>
      <c r="C767" s="66" t="s">
        <v>11</v>
      </c>
      <c r="D767" s="65">
        <v>7731007601</v>
      </c>
      <c r="E767" s="66" t="s">
        <v>100</v>
      </c>
      <c r="F767" s="66"/>
      <c r="G767" s="65" t="s">
        <v>484</v>
      </c>
      <c r="H767" s="64">
        <v>549240</v>
      </c>
      <c r="I767" s="65" t="s">
        <v>485</v>
      </c>
      <c r="J767" s="66" t="s">
        <v>499</v>
      </c>
      <c r="K767" s="66">
        <v>39701</v>
      </c>
      <c r="L767" s="51">
        <v>150000</v>
      </c>
      <c r="M767" s="51">
        <v>150000</v>
      </c>
      <c r="N767" s="68" t="s">
        <v>539</v>
      </c>
      <c r="O767" s="67"/>
      <c r="P767" s="67">
        <v>8.2647771428571437E-3</v>
      </c>
      <c r="Q767" s="67">
        <v>0.38265918171428581</v>
      </c>
    </row>
    <row r="768" spans="1:17" x14ac:dyDescent="0.35">
      <c r="A768" s="65" t="s">
        <v>20</v>
      </c>
      <c r="B768" s="65" t="s">
        <v>535</v>
      </c>
      <c r="C768" s="66" t="s">
        <v>11</v>
      </c>
      <c r="D768" s="65">
        <v>7731010045</v>
      </c>
      <c r="E768" s="66" t="s">
        <v>100</v>
      </c>
      <c r="F768" s="66"/>
      <c r="G768" s="65" t="s">
        <v>484</v>
      </c>
      <c r="H768" s="64">
        <v>549240</v>
      </c>
      <c r="I768" s="65" t="s">
        <v>485</v>
      </c>
      <c r="J768" s="66" t="s">
        <v>501</v>
      </c>
      <c r="K768" s="66">
        <v>39701</v>
      </c>
      <c r="L768" s="51">
        <v>48000</v>
      </c>
      <c r="M768" s="51">
        <v>48000</v>
      </c>
      <c r="N768" s="68" t="s">
        <v>539</v>
      </c>
      <c r="O768" s="67"/>
      <c r="P768" s="67">
        <v>2.644728685714286E-3</v>
      </c>
      <c r="Q768" s="67">
        <v>0.12245093814857146</v>
      </c>
    </row>
    <row r="769" spans="1:17" x14ac:dyDescent="0.35">
      <c r="A769" s="65" t="s">
        <v>20</v>
      </c>
      <c r="B769" s="65" t="s">
        <v>535</v>
      </c>
      <c r="C769" s="66" t="s">
        <v>11</v>
      </c>
      <c r="D769" s="65">
        <v>7731010433</v>
      </c>
      <c r="E769" s="66" t="s">
        <v>100</v>
      </c>
      <c r="F769" s="66"/>
      <c r="G769" s="65" t="s">
        <v>484</v>
      </c>
      <c r="H769" s="64">
        <v>549240</v>
      </c>
      <c r="I769" s="65" t="s">
        <v>485</v>
      </c>
      <c r="J769" s="66" t="s">
        <v>496</v>
      </c>
      <c r="K769" s="66">
        <v>39701</v>
      </c>
      <c r="L769" s="51">
        <v>144000</v>
      </c>
      <c r="M769" s="51">
        <v>144000</v>
      </c>
      <c r="N769" s="68" t="s">
        <v>539</v>
      </c>
      <c r="O769" s="67"/>
      <c r="P769" s="67">
        <v>7.9341860571428575E-3</v>
      </c>
      <c r="Q769" s="67">
        <v>0.36735281444571438</v>
      </c>
    </row>
    <row r="770" spans="1:17" x14ac:dyDescent="0.35">
      <c r="A770" s="65" t="s">
        <v>20</v>
      </c>
      <c r="B770" s="65" t="s">
        <v>535</v>
      </c>
      <c r="C770" s="66" t="s">
        <v>11</v>
      </c>
      <c r="D770" s="65">
        <v>7731010493</v>
      </c>
      <c r="E770" s="66" t="s">
        <v>100</v>
      </c>
      <c r="F770" s="66"/>
      <c r="G770" s="65" t="s">
        <v>484</v>
      </c>
      <c r="H770" s="64">
        <v>549240</v>
      </c>
      <c r="I770" s="65" t="s">
        <v>485</v>
      </c>
      <c r="J770" s="66" t="s">
        <v>496</v>
      </c>
      <c r="K770" s="66">
        <v>39701</v>
      </c>
      <c r="L770" s="51">
        <v>24000</v>
      </c>
      <c r="M770" s="51">
        <v>24000</v>
      </c>
      <c r="N770" s="68" t="s">
        <v>539</v>
      </c>
      <c r="O770" s="67"/>
      <c r="P770" s="67">
        <v>1.322364342857143E-3</v>
      </c>
      <c r="Q770" s="67">
        <v>6.1225469074285728E-2</v>
      </c>
    </row>
    <row r="771" spans="1:17" x14ac:dyDescent="0.35">
      <c r="A771" s="65" t="s">
        <v>20</v>
      </c>
      <c r="B771" s="65" t="s">
        <v>535</v>
      </c>
      <c r="C771" s="66" t="s">
        <v>11</v>
      </c>
      <c r="D771" s="65">
        <v>7731010599</v>
      </c>
      <c r="E771" s="66" t="s">
        <v>101</v>
      </c>
      <c r="F771" s="66" t="s">
        <v>101</v>
      </c>
      <c r="G771" s="65" t="s">
        <v>484</v>
      </c>
      <c r="H771" s="64">
        <v>549240</v>
      </c>
      <c r="I771" s="65" t="s">
        <v>485</v>
      </c>
      <c r="J771" s="66" t="s">
        <v>498</v>
      </c>
      <c r="K771" s="66">
        <v>39701</v>
      </c>
      <c r="L771" s="51">
        <v>90000</v>
      </c>
      <c r="M771" s="51">
        <v>90000</v>
      </c>
      <c r="N771" s="68">
        <v>3.22</v>
      </c>
      <c r="O771" s="67"/>
      <c r="P771" s="67">
        <v>1.1156363636363636E-2</v>
      </c>
      <c r="Q771" s="67">
        <v>1.0250552727272726</v>
      </c>
    </row>
    <row r="772" spans="1:17" x14ac:dyDescent="0.35">
      <c r="A772" s="65" t="s">
        <v>20</v>
      </c>
      <c r="B772" s="65" t="s">
        <v>535</v>
      </c>
      <c r="C772" s="66" t="s">
        <v>11</v>
      </c>
      <c r="D772" s="65">
        <v>7731010621</v>
      </c>
      <c r="E772" s="66" t="s">
        <v>419</v>
      </c>
      <c r="F772" s="66"/>
      <c r="G772" s="65" t="s">
        <v>484</v>
      </c>
      <c r="H772" s="64">
        <v>549240</v>
      </c>
      <c r="I772" s="65" t="s">
        <v>485</v>
      </c>
      <c r="J772" s="66" t="s">
        <v>496</v>
      </c>
      <c r="K772" s="66">
        <v>39701</v>
      </c>
      <c r="L772" s="51">
        <v>90000</v>
      </c>
      <c r="M772" s="51">
        <v>90000</v>
      </c>
      <c r="N772" s="68" t="s">
        <v>539</v>
      </c>
      <c r="O772" s="67"/>
      <c r="P772" s="67">
        <v>5.5781818181818181E-3</v>
      </c>
      <c r="Q772" s="67">
        <v>0.5125276363636363</v>
      </c>
    </row>
    <row r="773" spans="1:17" x14ac:dyDescent="0.35">
      <c r="A773" s="65" t="s">
        <v>20</v>
      </c>
      <c r="B773" s="65" t="s">
        <v>535</v>
      </c>
      <c r="C773" s="66" t="s">
        <v>11</v>
      </c>
      <c r="D773" s="65">
        <v>7731010732</v>
      </c>
      <c r="E773" s="66" t="s">
        <v>100</v>
      </c>
      <c r="F773" s="66"/>
      <c r="G773" s="65" t="s">
        <v>484</v>
      </c>
      <c r="H773" s="64">
        <v>549240</v>
      </c>
      <c r="I773" s="65" t="s">
        <v>485</v>
      </c>
      <c r="J773" s="66" t="s">
        <v>496</v>
      </c>
      <c r="K773" s="66">
        <v>39701</v>
      </c>
      <c r="L773" s="51">
        <v>120000</v>
      </c>
      <c r="M773" s="51">
        <v>84000</v>
      </c>
      <c r="N773" s="68" t="s">
        <v>539</v>
      </c>
      <c r="O773" s="67"/>
      <c r="P773" s="67">
        <v>1.9306519405714286E-2</v>
      </c>
      <c r="Q773" s="67">
        <v>0.89389184848457159</v>
      </c>
    </row>
    <row r="774" spans="1:17" x14ac:dyDescent="0.35">
      <c r="A774" s="65" t="s">
        <v>20</v>
      </c>
      <c r="B774" s="65" t="s">
        <v>535</v>
      </c>
      <c r="C774" s="66" t="s">
        <v>11</v>
      </c>
      <c r="D774" s="65">
        <v>7731012918</v>
      </c>
      <c r="E774" s="66" t="s">
        <v>101</v>
      </c>
      <c r="F774" s="66" t="s">
        <v>101</v>
      </c>
      <c r="G774" s="65" t="s">
        <v>484</v>
      </c>
      <c r="H774" s="64">
        <v>549240</v>
      </c>
      <c r="I774" s="65" t="s">
        <v>485</v>
      </c>
      <c r="J774" s="66" t="s">
        <v>500</v>
      </c>
      <c r="K774" s="66">
        <v>39701</v>
      </c>
      <c r="L774" s="51">
        <v>90000</v>
      </c>
      <c r="M774" s="51">
        <v>90000</v>
      </c>
      <c r="N774" s="68">
        <v>2.25</v>
      </c>
      <c r="O774" s="67"/>
      <c r="P774" s="67">
        <v>1.1061818181818181E-2</v>
      </c>
      <c r="Q774" s="67">
        <v>1.0163683636363634</v>
      </c>
    </row>
    <row r="775" spans="1:17" x14ac:dyDescent="0.35">
      <c r="A775" s="65" t="s">
        <v>20</v>
      </c>
      <c r="B775" s="65" t="s">
        <v>535</v>
      </c>
      <c r="C775" s="66" t="s">
        <v>11</v>
      </c>
      <c r="D775" s="65">
        <v>7731012924</v>
      </c>
      <c r="E775" s="66" t="s">
        <v>100</v>
      </c>
      <c r="F775" s="66"/>
      <c r="G775" s="65" t="s">
        <v>484</v>
      </c>
      <c r="H775" s="64">
        <v>549240</v>
      </c>
      <c r="I775" s="65" t="s">
        <v>485</v>
      </c>
      <c r="J775" s="66" t="s">
        <v>496</v>
      </c>
      <c r="K775" s="66">
        <v>39701</v>
      </c>
      <c r="L775" s="51">
        <v>12000</v>
      </c>
      <c r="M775" s="51">
        <v>12000</v>
      </c>
      <c r="N775" s="68" t="s">
        <v>539</v>
      </c>
      <c r="O775" s="67"/>
      <c r="P775" s="67">
        <v>6.6118217142857149E-4</v>
      </c>
      <c r="Q775" s="67">
        <v>3.0612734537142864E-2</v>
      </c>
    </row>
    <row r="776" spans="1:17" x14ac:dyDescent="0.35">
      <c r="A776" s="65" t="s">
        <v>20</v>
      </c>
      <c r="B776" s="65" t="s">
        <v>535</v>
      </c>
      <c r="C776" s="66" t="s">
        <v>11</v>
      </c>
      <c r="D776" s="65">
        <v>7731012950</v>
      </c>
      <c r="E776" s="66" t="s">
        <v>100</v>
      </c>
      <c r="F776" s="66"/>
      <c r="G776" s="65" t="s">
        <v>484</v>
      </c>
      <c r="H776" s="64">
        <v>549240</v>
      </c>
      <c r="I776" s="65" t="s">
        <v>485</v>
      </c>
      <c r="J776" s="66" t="s">
        <v>496</v>
      </c>
      <c r="K776" s="66">
        <v>39701</v>
      </c>
      <c r="L776" s="51">
        <v>18000</v>
      </c>
      <c r="M776" s="51">
        <v>18000</v>
      </c>
      <c r="N776" s="68" t="s">
        <v>539</v>
      </c>
      <c r="O776" s="67"/>
      <c r="P776" s="67">
        <v>9.9177325714285718E-4</v>
      </c>
      <c r="Q776" s="67">
        <v>4.5919101805714298E-2</v>
      </c>
    </row>
    <row r="777" spans="1:17" x14ac:dyDescent="0.35">
      <c r="A777" s="65" t="s">
        <v>20</v>
      </c>
      <c r="B777" s="65" t="s">
        <v>535</v>
      </c>
      <c r="C777" s="66" t="s">
        <v>11</v>
      </c>
      <c r="D777" s="65">
        <v>7731013841</v>
      </c>
      <c r="E777" s="66" t="s">
        <v>100</v>
      </c>
      <c r="F777" s="66"/>
      <c r="G777" s="65" t="s">
        <v>484</v>
      </c>
      <c r="H777" s="64">
        <v>549240</v>
      </c>
      <c r="I777" s="65" t="s">
        <v>485</v>
      </c>
      <c r="J777" s="66" t="s">
        <v>496</v>
      </c>
      <c r="K777" s="66">
        <v>39701</v>
      </c>
      <c r="L777" s="51">
        <v>84000</v>
      </c>
      <c r="M777" s="51">
        <v>75531</v>
      </c>
      <c r="N777" s="68" t="s">
        <v>539</v>
      </c>
      <c r="O777" s="67"/>
      <c r="P777" s="67">
        <v>4.6282752000000003E-3</v>
      </c>
      <c r="Q777" s="67">
        <v>0.21428914176000002</v>
      </c>
    </row>
    <row r="778" spans="1:17" x14ac:dyDescent="0.35">
      <c r="A778" s="65" t="s">
        <v>20</v>
      </c>
      <c r="B778" s="65" t="s">
        <v>535</v>
      </c>
      <c r="C778" s="66" t="s">
        <v>11</v>
      </c>
      <c r="D778" s="65">
        <v>7731017309</v>
      </c>
      <c r="E778" s="66" t="s">
        <v>101</v>
      </c>
      <c r="F778" s="66" t="s">
        <v>101</v>
      </c>
      <c r="G778" s="65" t="s">
        <v>484</v>
      </c>
      <c r="H778" s="64">
        <v>549240</v>
      </c>
      <c r="I778" s="65" t="s">
        <v>485</v>
      </c>
      <c r="J778" s="66" t="s">
        <v>496</v>
      </c>
      <c r="K778" s="66">
        <v>39701</v>
      </c>
      <c r="L778" s="51">
        <v>90000</v>
      </c>
      <c r="M778" s="51">
        <v>90000</v>
      </c>
      <c r="N778" s="68">
        <v>1.65</v>
      </c>
      <c r="O778" s="67"/>
      <c r="P778" s="67">
        <v>4.4125714285714289E-3</v>
      </c>
      <c r="Q778" s="67">
        <v>0.20430205714285718</v>
      </c>
    </row>
    <row r="779" spans="1:17" x14ac:dyDescent="0.35">
      <c r="A779" s="65" t="s">
        <v>20</v>
      </c>
      <c r="B779" s="65" t="s">
        <v>535</v>
      </c>
      <c r="C779" s="66" t="s">
        <v>11</v>
      </c>
      <c r="D779" s="65">
        <v>7731017973</v>
      </c>
      <c r="E779" s="66" t="s">
        <v>100</v>
      </c>
      <c r="F779" s="66"/>
      <c r="G779" s="65" t="s">
        <v>484</v>
      </c>
      <c r="H779" s="64">
        <v>549240</v>
      </c>
      <c r="I779" s="65" t="s">
        <v>485</v>
      </c>
      <c r="J779" s="66" t="s">
        <v>496</v>
      </c>
      <c r="K779" s="66">
        <v>39701</v>
      </c>
      <c r="L779" s="51">
        <v>60000</v>
      </c>
      <c r="M779" s="51">
        <v>60000</v>
      </c>
      <c r="N779" s="68" t="s">
        <v>539</v>
      </c>
      <c r="O779" s="67"/>
      <c r="P779" s="67">
        <v>2.2948531199999997E-2</v>
      </c>
      <c r="Q779" s="67">
        <v>1.0625169945599999</v>
      </c>
    </row>
    <row r="780" spans="1:17" x14ac:dyDescent="0.35">
      <c r="A780" s="65" t="s">
        <v>20</v>
      </c>
      <c r="B780" s="65" t="s">
        <v>535</v>
      </c>
      <c r="C780" s="66" t="s">
        <v>11</v>
      </c>
      <c r="D780" s="65">
        <v>7731018040</v>
      </c>
      <c r="E780" s="66" t="s">
        <v>101</v>
      </c>
      <c r="F780" s="66" t="s">
        <v>101</v>
      </c>
      <c r="G780" s="65" t="s">
        <v>484</v>
      </c>
      <c r="H780" s="64">
        <v>549240</v>
      </c>
      <c r="I780" s="65" t="s">
        <v>485</v>
      </c>
      <c r="J780" s="66" t="s">
        <v>496</v>
      </c>
      <c r="K780" s="66">
        <v>39701</v>
      </c>
      <c r="L780" s="51">
        <v>90000</v>
      </c>
      <c r="M780" s="51">
        <v>90000</v>
      </c>
      <c r="N780" s="68">
        <v>2.2799999999999998</v>
      </c>
      <c r="O780" s="67"/>
      <c r="P780" s="67">
        <v>6.0973714285714273E-3</v>
      </c>
      <c r="Q780" s="67">
        <v>0.28230829714285716</v>
      </c>
    </row>
    <row r="781" spans="1:17" x14ac:dyDescent="0.35">
      <c r="A781" s="65" t="s">
        <v>20</v>
      </c>
      <c r="B781" s="65" t="s">
        <v>535</v>
      </c>
      <c r="C781" s="66" t="s">
        <v>11</v>
      </c>
      <c r="D781" s="65">
        <v>7731018170</v>
      </c>
      <c r="E781" s="66" t="s">
        <v>538</v>
      </c>
      <c r="F781" s="66" t="s">
        <v>538</v>
      </c>
      <c r="G781" s="65" t="s">
        <v>484</v>
      </c>
      <c r="H781" s="64">
        <v>549240</v>
      </c>
      <c r="I781" s="65" t="s">
        <v>485</v>
      </c>
      <c r="J781" s="66" t="s">
        <v>501</v>
      </c>
      <c r="K781" s="66">
        <v>39701</v>
      </c>
      <c r="L781" s="51">
        <v>204000</v>
      </c>
      <c r="M781" s="51">
        <v>204000</v>
      </c>
      <c r="N781" s="68">
        <v>2</v>
      </c>
      <c r="O781" s="67"/>
      <c r="P781" s="67">
        <v>1.1629802057142858E-2</v>
      </c>
      <c r="Q781" s="67">
        <v>0.53845983524571439</v>
      </c>
    </row>
    <row r="782" spans="1:17" x14ac:dyDescent="0.35">
      <c r="A782" s="65" t="s">
        <v>20</v>
      </c>
      <c r="B782" s="65" t="s">
        <v>535</v>
      </c>
      <c r="C782" s="66" t="s">
        <v>11</v>
      </c>
      <c r="D782" s="65">
        <v>7731018253</v>
      </c>
      <c r="E782" s="66" t="s">
        <v>538</v>
      </c>
      <c r="F782" s="66" t="s">
        <v>538</v>
      </c>
      <c r="G782" s="65" t="s">
        <v>484</v>
      </c>
      <c r="H782" s="64">
        <v>549240</v>
      </c>
      <c r="I782" s="65" t="s">
        <v>485</v>
      </c>
      <c r="J782" s="66" t="s">
        <v>496</v>
      </c>
      <c r="K782" s="66">
        <v>39701</v>
      </c>
      <c r="L782" s="51">
        <v>234000</v>
      </c>
      <c r="M782" s="51">
        <v>234000</v>
      </c>
      <c r="N782" s="68">
        <v>3</v>
      </c>
      <c r="O782" s="67"/>
      <c r="P782" s="67">
        <v>1.4002757485714286E-2</v>
      </c>
      <c r="Q782" s="67">
        <v>0.64832767158857152</v>
      </c>
    </row>
    <row r="783" spans="1:17" x14ac:dyDescent="0.35">
      <c r="A783" s="65" t="s">
        <v>20</v>
      </c>
      <c r="B783" s="65" t="s">
        <v>535</v>
      </c>
      <c r="C783" s="66" t="s">
        <v>11</v>
      </c>
      <c r="D783" s="65">
        <v>7731018395</v>
      </c>
      <c r="E783" s="66" t="s">
        <v>101</v>
      </c>
      <c r="F783" s="66" t="s">
        <v>101</v>
      </c>
      <c r="G783" s="65" t="s">
        <v>484</v>
      </c>
      <c r="H783" s="64">
        <v>549240</v>
      </c>
      <c r="I783" s="65" t="s">
        <v>485</v>
      </c>
      <c r="J783" s="66" t="s">
        <v>496</v>
      </c>
      <c r="K783" s="66">
        <v>39701</v>
      </c>
      <c r="L783" s="51">
        <v>90000</v>
      </c>
      <c r="M783" s="51">
        <v>90000</v>
      </c>
      <c r="N783" s="68">
        <v>2</v>
      </c>
      <c r="O783" s="67"/>
      <c r="P783" s="67">
        <v>5.3485714285714282E-3</v>
      </c>
      <c r="Q783" s="67">
        <v>0.24763885714285719</v>
      </c>
    </row>
    <row r="784" spans="1:17" x14ac:dyDescent="0.35">
      <c r="A784" s="65" t="s">
        <v>20</v>
      </c>
      <c r="B784" s="65" t="s">
        <v>535</v>
      </c>
      <c r="C784" s="66" t="s">
        <v>11</v>
      </c>
      <c r="D784" s="65">
        <v>7731019090</v>
      </c>
      <c r="E784" s="66" t="s">
        <v>100</v>
      </c>
      <c r="F784" s="66"/>
      <c r="G784" s="65" t="s">
        <v>484</v>
      </c>
      <c r="H784" s="64">
        <v>549240</v>
      </c>
      <c r="I784" s="65" t="s">
        <v>485</v>
      </c>
      <c r="J784" s="66" t="s">
        <v>498</v>
      </c>
      <c r="K784" s="66">
        <v>39701</v>
      </c>
      <c r="L784" s="51">
        <v>122000</v>
      </c>
      <c r="M784" s="51">
        <v>122000</v>
      </c>
      <c r="N784" s="68" t="s">
        <v>539</v>
      </c>
      <c r="O784" s="67"/>
      <c r="P784" s="67">
        <v>1.2645109028571428E-2</v>
      </c>
      <c r="Q784" s="67">
        <v>0.58546854802285719</v>
      </c>
    </row>
    <row r="785" spans="1:17" x14ac:dyDescent="0.35">
      <c r="A785" s="65" t="s">
        <v>20</v>
      </c>
      <c r="B785" s="65" t="s">
        <v>535</v>
      </c>
      <c r="C785" s="66" t="s">
        <v>11</v>
      </c>
      <c r="D785" s="65">
        <v>7731020083</v>
      </c>
      <c r="E785" s="66" t="s">
        <v>100</v>
      </c>
      <c r="F785" s="66"/>
      <c r="G785" s="65" t="s">
        <v>484</v>
      </c>
      <c r="H785" s="64">
        <v>549240</v>
      </c>
      <c r="I785" s="65" t="s">
        <v>485</v>
      </c>
      <c r="J785" s="66" t="s">
        <v>496</v>
      </c>
      <c r="K785" s="66">
        <v>39701</v>
      </c>
      <c r="L785" s="51">
        <v>36000</v>
      </c>
      <c r="M785" s="51">
        <v>36000</v>
      </c>
      <c r="N785" s="68" t="s">
        <v>539</v>
      </c>
      <c r="O785" s="67"/>
      <c r="P785" s="67">
        <v>1.9835465142857144E-3</v>
      </c>
      <c r="Q785" s="67">
        <v>9.1838203611428595E-2</v>
      </c>
    </row>
    <row r="786" spans="1:17" x14ac:dyDescent="0.35">
      <c r="A786" s="65" t="s">
        <v>20</v>
      </c>
      <c r="B786" s="65" t="s">
        <v>535</v>
      </c>
      <c r="C786" s="66" t="s">
        <v>11</v>
      </c>
      <c r="D786" s="65">
        <v>7731020329</v>
      </c>
      <c r="E786" s="66" t="s">
        <v>101</v>
      </c>
      <c r="F786" s="66" t="s">
        <v>101</v>
      </c>
      <c r="G786" s="65" t="s">
        <v>484</v>
      </c>
      <c r="H786" s="64">
        <v>549240</v>
      </c>
      <c r="I786" s="65" t="s">
        <v>485</v>
      </c>
      <c r="J786" s="66" t="s">
        <v>498</v>
      </c>
      <c r="K786" s="66">
        <v>39701</v>
      </c>
      <c r="L786" s="51">
        <v>90000</v>
      </c>
      <c r="M786" s="51">
        <v>90000</v>
      </c>
      <c r="N786" s="68">
        <v>2.25</v>
      </c>
      <c r="O786" s="67"/>
      <c r="P786" s="67">
        <v>1.9042758620689657E-3</v>
      </c>
      <c r="Q786" s="67">
        <v>0.17496633103448275</v>
      </c>
    </row>
    <row r="787" spans="1:17" x14ac:dyDescent="0.35">
      <c r="A787" s="65" t="s">
        <v>20</v>
      </c>
      <c r="B787" s="65" t="s">
        <v>535</v>
      </c>
      <c r="C787" s="66" t="s">
        <v>11</v>
      </c>
      <c r="D787" s="65">
        <v>7731020383</v>
      </c>
      <c r="E787" s="66" t="s">
        <v>538</v>
      </c>
      <c r="F787" s="66" t="s">
        <v>538</v>
      </c>
      <c r="G787" s="65" t="s">
        <v>484</v>
      </c>
      <c r="H787" s="64">
        <v>549240</v>
      </c>
      <c r="I787" s="65" t="s">
        <v>485</v>
      </c>
      <c r="J787" s="66" t="s">
        <v>496</v>
      </c>
      <c r="K787" s="66">
        <v>39701</v>
      </c>
      <c r="L787" s="51">
        <v>240000</v>
      </c>
      <c r="M787" s="51">
        <v>240000</v>
      </c>
      <c r="N787" s="68">
        <v>1.8</v>
      </c>
      <c r="O787" s="67"/>
      <c r="P787" s="67">
        <v>1.7444822774025974E-2</v>
      </c>
      <c r="Q787" s="67">
        <v>1.2110602398919479</v>
      </c>
    </row>
    <row r="788" spans="1:17" x14ac:dyDescent="0.35">
      <c r="A788" s="65" t="s">
        <v>20</v>
      </c>
      <c r="B788" s="65" t="s">
        <v>535</v>
      </c>
      <c r="C788" s="66" t="s">
        <v>11</v>
      </c>
      <c r="D788" s="65">
        <v>7731021224</v>
      </c>
      <c r="E788" s="66" t="s">
        <v>101</v>
      </c>
      <c r="F788" s="66" t="s">
        <v>101</v>
      </c>
      <c r="G788" s="65" t="s">
        <v>484</v>
      </c>
      <c r="H788" s="64">
        <v>549240</v>
      </c>
      <c r="I788" s="65" t="s">
        <v>485</v>
      </c>
      <c r="J788" s="66" t="s">
        <v>500</v>
      </c>
      <c r="K788" s="66">
        <v>39701</v>
      </c>
      <c r="L788" s="51">
        <v>90000</v>
      </c>
      <c r="M788" s="51">
        <v>90000</v>
      </c>
      <c r="N788" s="68">
        <v>1.6</v>
      </c>
      <c r="O788" s="67"/>
      <c r="P788" s="67">
        <v>7.8661818181818173E-3</v>
      </c>
      <c r="Q788" s="67">
        <v>0.72275083636363624</v>
      </c>
    </row>
    <row r="789" spans="1:17" x14ac:dyDescent="0.35">
      <c r="A789" s="65" t="s">
        <v>20</v>
      </c>
      <c r="B789" s="65" t="s">
        <v>535</v>
      </c>
      <c r="C789" s="66" t="s">
        <v>11</v>
      </c>
      <c r="D789" s="65">
        <v>7731023320</v>
      </c>
      <c r="E789" s="66" t="s">
        <v>101</v>
      </c>
      <c r="F789" s="66" t="s">
        <v>101</v>
      </c>
      <c r="G789" s="65" t="s">
        <v>484</v>
      </c>
      <c r="H789" s="64">
        <v>549240</v>
      </c>
      <c r="I789" s="65" t="s">
        <v>485</v>
      </c>
      <c r="J789" s="66" t="s">
        <v>500</v>
      </c>
      <c r="K789" s="66">
        <v>39701</v>
      </c>
      <c r="L789" s="51">
        <v>90000</v>
      </c>
      <c r="M789" s="51">
        <v>90000</v>
      </c>
      <c r="N789" s="68">
        <v>2.25</v>
      </c>
      <c r="O789" s="67"/>
      <c r="P789" s="67">
        <v>5.5781818181818181E-3</v>
      </c>
      <c r="Q789" s="67">
        <v>0.5125276363636363</v>
      </c>
    </row>
    <row r="790" spans="1:17" x14ac:dyDescent="0.35">
      <c r="A790" s="65" t="s">
        <v>20</v>
      </c>
      <c r="B790" s="65" t="s">
        <v>535</v>
      </c>
      <c r="C790" s="66" t="s">
        <v>11</v>
      </c>
      <c r="D790" s="65">
        <v>7731023569</v>
      </c>
      <c r="E790" s="66" t="s">
        <v>538</v>
      </c>
      <c r="F790" s="66" t="s">
        <v>538</v>
      </c>
      <c r="G790" s="65" t="s">
        <v>484</v>
      </c>
      <c r="H790" s="64">
        <v>549240</v>
      </c>
      <c r="I790" s="65" t="s">
        <v>485</v>
      </c>
      <c r="J790" s="66" t="s">
        <v>496</v>
      </c>
      <c r="K790" s="66">
        <v>39701</v>
      </c>
      <c r="L790" s="51">
        <v>108000</v>
      </c>
      <c r="M790" s="51">
        <v>108000</v>
      </c>
      <c r="N790" s="68">
        <v>1.8</v>
      </c>
      <c r="O790" s="67"/>
      <c r="P790" s="67">
        <v>5.8054875428571427E-3</v>
      </c>
      <c r="Q790" s="67">
        <v>0.26879407323428578</v>
      </c>
    </row>
    <row r="791" spans="1:17" x14ac:dyDescent="0.35">
      <c r="A791" s="65" t="s">
        <v>20</v>
      </c>
      <c r="B791" s="65" t="s">
        <v>535</v>
      </c>
      <c r="C791" s="66" t="s">
        <v>11</v>
      </c>
      <c r="D791" s="65">
        <v>7731023951</v>
      </c>
      <c r="E791" s="66" t="s">
        <v>538</v>
      </c>
      <c r="F791" s="66" t="s">
        <v>538</v>
      </c>
      <c r="G791" s="65" t="s">
        <v>484</v>
      </c>
      <c r="H791" s="64">
        <v>549240</v>
      </c>
      <c r="I791" s="65" t="s">
        <v>485</v>
      </c>
      <c r="J791" s="66" t="s">
        <v>496</v>
      </c>
      <c r="K791" s="66">
        <v>39701</v>
      </c>
      <c r="L791" s="51">
        <v>210000</v>
      </c>
      <c r="M791" s="51">
        <v>90000</v>
      </c>
      <c r="N791" s="68">
        <v>1.5</v>
      </c>
      <c r="O791" s="67"/>
      <c r="P791" s="67">
        <v>1.3102683428571429E-2</v>
      </c>
      <c r="Q791" s="67">
        <v>0.60665424274285717</v>
      </c>
    </row>
    <row r="792" spans="1:17" x14ac:dyDescent="0.35">
      <c r="A792" s="65" t="s">
        <v>20</v>
      </c>
      <c r="B792" s="65" t="s">
        <v>535</v>
      </c>
      <c r="C792" s="66" t="s">
        <v>11</v>
      </c>
      <c r="D792" s="65">
        <v>7731024539</v>
      </c>
      <c r="E792" s="66" t="s">
        <v>100</v>
      </c>
      <c r="F792" s="66"/>
      <c r="G792" s="65" t="s">
        <v>484</v>
      </c>
      <c r="H792" s="64">
        <v>549240</v>
      </c>
      <c r="I792" s="65" t="s">
        <v>485</v>
      </c>
      <c r="J792" s="66" t="s">
        <v>498</v>
      </c>
      <c r="K792" s="66">
        <v>39701</v>
      </c>
      <c r="L792" s="51">
        <v>150000</v>
      </c>
      <c r="M792" s="51">
        <v>150000</v>
      </c>
      <c r="N792" s="68" t="s">
        <v>539</v>
      </c>
      <c r="O792" s="67"/>
      <c r="P792" s="67">
        <v>9.2565504000000007E-3</v>
      </c>
      <c r="Q792" s="67">
        <v>0.42857828352000005</v>
      </c>
    </row>
    <row r="793" spans="1:17" x14ac:dyDescent="0.35">
      <c r="A793" s="65" t="s">
        <v>20</v>
      </c>
      <c r="B793" s="65" t="s">
        <v>535</v>
      </c>
      <c r="C793" s="66" t="s">
        <v>11</v>
      </c>
      <c r="D793" s="65">
        <v>7731024790</v>
      </c>
      <c r="E793" s="66" t="s">
        <v>101</v>
      </c>
      <c r="F793" s="66" t="s">
        <v>101</v>
      </c>
      <c r="G793" s="65" t="s">
        <v>484</v>
      </c>
      <c r="H793" s="64">
        <v>549240</v>
      </c>
      <c r="I793" s="65" t="s">
        <v>485</v>
      </c>
      <c r="J793" s="66" t="s">
        <v>497</v>
      </c>
      <c r="K793" s="66">
        <v>39701</v>
      </c>
      <c r="L793" s="51">
        <v>90000</v>
      </c>
      <c r="M793" s="51">
        <v>90000</v>
      </c>
      <c r="N793" s="68">
        <v>1.8</v>
      </c>
      <c r="O793" s="67"/>
      <c r="P793" s="67">
        <v>5.5781818181818181E-3</v>
      </c>
      <c r="Q793" s="67">
        <v>0.5125276363636363</v>
      </c>
    </row>
    <row r="794" spans="1:17" x14ac:dyDescent="0.35">
      <c r="A794" s="65" t="s">
        <v>20</v>
      </c>
      <c r="B794" s="65" t="s">
        <v>535</v>
      </c>
      <c r="C794" s="66" t="s">
        <v>11</v>
      </c>
      <c r="D794" s="65">
        <v>7731025249</v>
      </c>
      <c r="E794" s="66" t="s">
        <v>538</v>
      </c>
      <c r="F794" s="66" t="s">
        <v>538</v>
      </c>
      <c r="G794" s="65" t="s">
        <v>484</v>
      </c>
      <c r="H794" s="64">
        <v>549240</v>
      </c>
      <c r="I794" s="65" t="s">
        <v>485</v>
      </c>
      <c r="J794" s="66" t="s">
        <v>496</v>
      </c>
      <c r="K794" s="66">
        <v>39701</v>
      </c>
      <c r="L794" s="51">
        <v>108000</v>
      </c>
      <c r="M794" s="51">
        <v>108000</v>
      </c>
      <c r="N794" s="68">
        <v>1.8</v>
      </c>
      <c r="O794" s="67"/>
      <c r="P794" s="67">
        <v>5.8054875428571427E-3</v>
      </c>
      <c r="Q794" s="67">
        <v>0.26879407323428578</v>
      </c>
    </row>
    <row r="795" spans="1:17" x14ac:dyDescent="0.35">
      <c r="A795" s="65" t="s">
        <v>20</v>
      </c>
      <c r="B795" s="65" t="s">
        <v>535</v>
      </c>
      <c r="C795" s="66" t="s">
        <v>11</v>
      </c>
      <c r="D795" s="65">
        <v>7731026525</v>
      </c>
      <c r="E795" s="66" t="s">
        <v>100</v>
      </c>
      <c r="F795" s="66"/>
      <c r="G795" s="65" t="s">
        <v>484</v>
      </c>
      <c r="H795" s="64">
        <v>549240</v>
      </c>
      <c r="I795" s="65" t="s">
        <v>485</v>
      </c>
      <c r="J795" s="66" t="s">
        <v>496</v>
      </c>
      <c r="K795" s="66">
        <v>39701</v>
      </c>
      <c r="L795" s="51">
        <v>126000</v>
      </c>
      <c r="M795" s="51">
        <v>126000</v>
      </c>
      <c r="N795" s="68" t="s">
        <v>539</v>
      </c>
      <c r="O795" s="67"/>
      <c r="P795" s="67">
        <v>6.9424127999999996E-3</v>
      </c>
      <c r="Q795" s="67">
        <v>0.32143371264000004</v>
      </c>
    </row>
    <row r="796" spans="1:17" x14ac:dyDescent="0.35">
      <c r="A796" s="65" t="s">
        <v>20</v>
      </c>
      <c r="B796" s="65" t="s">
        <v>535</v>
      </c>
      <c r="C796" s="66" t="s">
        <v>11</v>
      </c>
      <c r="D796" s="65">
        <v>7731026535</v>
      </c>
      <c r="E796" s="66" t="s">
        <v>538</v>
      </c>
      <c r="F796" s="66" t="s">
        <v>538</v>
      </c>
      <c r="G796" s="65" t="s">
        <v>484</v>
      </c>
      <c r="H796" s="64">
        <v>549240</v>
      </c>
      <c r="I796" s="65" t="s">
        <v>485</v>
      </c>
      <c r="J796" s="66" t="s">
        <v>501</v>
      </c>
      <c r="K796" s="66">
        <v>39701</v>
      </c>
      <c r="L796" s="51">
        <v>216000</v>
      </c>
      <c r="M796" s="51">
        <v>216000</v>
      </c>
      <c r="N796" s="68">
        <v>4</v>
      </c>
      <c r="O796" s="67"/>
      <c r="P796" s="67">
        <v>1.8098776436363637E-2</v>
      </c>
      <c r="Q796" s="67">
        <v>1.3464889853672726</v>
      </c>
    </row>
    <row r="797" spans="1:17" x14ac:dyDescent="0.35">
      <c r="A797" s="65" t="s">
        <v>20</v>
      </c>
      <c r="B797" s="65" t="s">
        <v>535</v>
      </c>
      <c r="C797" s="66" t="s">
        <v>11</v>
      </c>
      <c r="D797" s="65">
        <v>7731026572</v>
      </c>
      <c r="E797" s="66" t="s">
        <v>538</v>
      </c>
      <c r="F797" s="66" t="s">
        <v>538</v>
      </c>
      <c r="G797" s="65" t="s">
        <v>484</v>
      </c>
      <c r="H797" s="64">
        <v>549240</v>
      </c>
      <c r="I797" s="65" t="s">
        <v>485</v>
      </c>
      <c r="J797" s="66" t="s">
        <v>498</v>
      </c>
      <c r="K797" s="66">
        <v>39701</v>
      </c>
      <c r="L797" s="51">
        <v>108000</v>
      </c>
      <c r="M797" s="51">
        <v>90000</v>
      </c>
      <c r="N797" s="68">
        <v>2.76</v>
      </c>
      <c r="O797" s="67"/>
      <c r="P797" s="67">
        <v>1.2148136893506493E-2</v>
      </c>
      <c r="Q797" s="67">
        <v>1.0709743745329869</v>
      </c>
    </row>
    <row r="798" spans="1:17" x14ac:dyDescent="0.35">
      <c r="A798" s="65" t="s">
        <v>20</v>
      </c>
      <c r="B798" s="65" t="s">
        <v>535</v>
      </c>
      <c r="C798" s="66" t="s">
        <v>11</v>
      </c>
      <c r="D798" s="65">
        <v>7731027062</v>
      </c>
      <c r="E798" s="66" t="s">
        <v>538</v>
      </c>
      <c r="F798" s="66" t="s">
        <v>538</v>
      </c>
      <c r="G798" s="65" t="s">
        <v>484</v>
      </c>
      <c r="H798" s="64">
        <v>549240</v>
      </c>
      <c r="I798" s="65" t="s">
        <v>485</v>
      </c>
      <c r="J798" s="66" t="s">
        <v>499</v>
      </c>
      <c r="K798" s="66">
        <v>39701</v>
      </c>
      <c r="L798" s="51">
        <v>210000</v>
      </c>
      <c r="M798" s="51">
        <v>210000</v>
      </c>
      <c r="N798" s="68">
        <v>2.75</v>
      </c>
      <c r="O798" s="67"/>
      <c r="P798" s="67">
        <v>1.4669436675324676E-2</v>
      </c>
      <c r="Q798" s="67">
        <v>0.93345273624935066</v>
      </c>
    </row>
    <row r="799" spans="1:17" x14ac:dyDescent="0.35">
      <c r="A799" s="65" t="s">
        <v>20</v>
      </c>
      <c r="B799" s="65" t="s">
        <v>535</v>
      </c>
      <c r="C799" s="66" t="s">
        <v>11</v>
      </c>
      <c r="D799" s="65">
        <v>7731027105</v>
      </c>
      <c r="E799" s="66" t="s">
        <v>100</v>
      </c>
      <c r="F799" s="66"/>
      <c r="G799" s="65" t="s">
        <v>484</v>
      </c>
      <c r="H799" s="64">
        <v>549240</v>
      </c>
      <c r="I799" s="65" t="s">
        <v>485</v>
      </c>
      <c r="J799" s="66" t="s">
        <v>496</v>
      </c>
      <c r="K799" s="66">
        <v>39701</v>
      </c>
      <c r="L799" s="51">
        <v>150000</v>
      </c>
      <c r="M799" s="51">
        <v>150000</v>
      </c>
      <c r="N799" s="68" t="s">
        <v>539</v>
      </c>
      <c r="O799" s="67"/>
      <c r="P799" s="67">
        <v>8.9259593142857144E-3</v>
      </c>
      <c r="Q799" s="67">
        <v>0.41327191625142867</v>
      </c>
    </row>
    <row r="800" spans="1:17" x14ac:dyDescent="0.35">
      <c r="A800" s="65" t="s">
        <v>20</v>
      </c>
      <c r="B800" s="65" t="s">
        <v>535</v>
      </c>
      <c r="C800" s="66" t="s">
        <v>11</v>
      </c>
      <c r="D800" s="65">
        <v>7731027109</v>
      </c>
      <c r="E800" s="66" t="s">
        <v>100</v>
      </c>
      <c r="F800" s="66"/>
      <c r="G800" s="65" t="s">
        <v>484</v>
      </c>
      <c r="H800" s="64">
        <v>549240</v>
      </c>
      <c r="I800" s="65" t="s">
        <v>485</v>
      </c>
      <c r="J800" s="66" t="s">
        <v>501</v>
      </c>
      <c r="K800" s="66">
        <v>39701</v>
      </c>
      <c r="L800" s="51">
        <v>90000</v>
      </c>
      <c r="M800" s="51">
        <v>90000</v>
      </c>
      <c r="N800" s="68" t="s">
        <v>539</v>
      </c>
      <c r="O800" s="67"/>
      <c r="P800" s="67">
        <v>4.9588662857142857E-3</v>
      </c>
      <c r="Q800" s="67">
        <v>0.22959550902857148</v>
      </c>
    </row>
    <row r="801" spans="1:17" x14ac:dyDescent="0.35">
      <c r="A801" s="65" t="s">
        <v>20</v>
      </c>
      <c r="B801" s="65" t="s">
        <v>535</v>
      </c>
      <c r="C801" s="66" t="s">
        <v>11</v>
      </c>
      <c r="D801" s="65">
        <v>7731027457</v>
      </c>
      <c r="E801" s="66" t="s">
        <v>100</v>
      </c>
      <c r="F801" s="66"/>
      <c r="G801" s="65" t="s">
        <v>484</v>
      </c>
      <c r="H801" s="64">
        <v>549240</v>
      </c>
      <c r="I801" s="65" t="s">
        <v>485</v>
      </c>
      <c r="J801" s="66" t="s">
        <v>497</v>
      </c>
      <c r="K801" s="66">
        <v>39701</v>
      </c>
      <c r="L801" s="51">
        <v>114000</v>
      </c>
      <c r="M801" s="51">
        <v>114000</v>
      </c>
      <c r="N801" s="68" t="s">
        <v>539</v>
      </c>
      <c r="O801" s="67"/>
      <c r="P801" s="67">
        <v>6.2812306285714289E-3</v>
      </c>
      <c r="Q801" s="67">
        <v>0.29082097810285723</v>
      </c>
    </row>
    <row r="802" spans="1:17" x14ac:dyDescent="0.35">
      <c r="A802" s="65" t="s">
        <v>20</v>
      </c>
      <c r="B802" s="65" t="s">
        <v>535</v>
      </c>
      <c r="C802" s="66" t="s">
        <v>11</v>
      </c>
      <c r="D802" s="65">
        <v>7731027545</v>
      </c>
      <c r="E802" s="66" t="s">
        <v>101</v>
      </c>
      <c r="F802" s="66" t="s">
        <v>101</v>
      </c>
      <c r="G802" s="65" t="s">
        <v>484</v>
      </c>
      <c r="H802" s="64">
        <v>549240</v>
      </c>
      <c r="I802" s="65" t="s">
        <v>485</v>
      </c>
      <c r="J802" s="66" t="s">
        <v>499</v>
      </c>
      <c r="K802" s="66">
        <v>39701</v>
      </c>
      <c r="L802" s="51">
        <v>90000</v>
      </c>
      <c r="M802" s="51">
        <v>90000</v>
      </c>
      <c r="N802" s="68">
        <v>2.25</v>
      </c>
      <c r="O802" s="67"/>
      <c r="P802" s="67">
        <v>1.1061818181818181E-2</v>
      </c>
      <c r="Q802" s="67">
        <v>1.0163683636363634</v>
      </c>
    </row>
    <row r="803" spans="1:17" x14ac:dyDescent="0.35">
      <c r="A803" s="65" t="s">
        <v>20</v>
      </c>
      <c r="B803" s="65" t="s">
        <v>535</v>
      </c>
      <c r="C803" s="66" t="s">
        <v>11</v>
      </c>
      <c r="D803" s="65">
        <v>7731028009</v>
      </c>
      <c r="E803" s="66" t="s">
        <v>538</v>
      </c>
      <c r="F803" s="66" t="s">
        <v>538</v>
      </c>
      <c r="G803" s="65" t="s">
        <v>484</v>
      </c>
      <c r="H803" s="64">
        <v>549240</v>
      </c>
      <c r="I803" s="65" t="s">
        <v>485</v>
      </c>
      <c r="J803" s="66" t="s">
        <v>496</v>
      </c>
      <c r="K803" s="66">
        <v>39701</v>
      </c>
      <c r="L803" s="51">
        <v>162000</v>
      </c>
      <c r="M803" s="51">
        <v>102000</v>
      </c>
      <c r="N803" s="68">
        <v>2.7</v>
      </c>
      <c r="O803" s="67"/>
      <c r="P803" s="67">
        <v>2.5702371407792208E-2</v>
      </c>
      <c r="Q803" s="67">
        <v>1.6985354325444155</v>
      </c>
    </row>
    <row r="804" spans="1:17" x14ac:dyDescent="0.35">
      <c r="A804" s="65" t="s">
        <v>20</v>
      </c>
      <c r="B804" s="65" t="s">
        <v>535</v>
      </c>
      <c r="C804" s="66" t="s">
        <v>11</v>
      </c>
      <c r="D804" s="65">
        <v>7731028565</v>
      </c>
      <c r="E804" s="66" t="s">
        <v>538</v>
      </c>
      <c r="F804" s="66" t="s">
        <v>538</v>
      </c>
      <c r="G804" s="65" t="s">
        <v>484</v>
      </c>
      <c r="H804" s="64">
        <v>549240</v>
      </c>
      <c r="I804" s="65" t="s">
        <v>485</v>
      </c>
      <c r="J804" s="66" t="s">
        <v>498</v>
      </c>
      <c r="K804" s="66">
        <v>39701</v>
      </c>
      <c r="L804" s="51">
        <v>240000</v>
      </c>
      <c r="M804" s="51">
        <v>90000</v>
      </c>
      <c r="N804" s="68">
        <v>2.25</v>
      </c>
      <c r="O804" s="67"/>
      <c r="P804" s="67">
        <v>5.8270225221818184E-2</v>
      </c>
      <c r="Q804" s="67">
        <v>3.2021176095883641</v>
      </c>
    </row>
    <row r="805" spans="1:17" x14ac:dyDescent="0.35">
      <c r="A805" s="65" t="s">
        <v>20</v>
      </c>
      <c r="B805" s="65" t="s">
        <v>535</v>
      </c>
      <c r="C805" s="66" t="s">
        <v>11</v>
      </c>
      <c r="D805" s="65">
        <v>7731029703</v>
      </c>
      <c r="E805" s="66" t="s">
        <v>101</v>
      </c>
      <c r="F805" s="66" t="s">
        <v>101</v>
      </c>
      <c r="G805" s="65" t="s">
        <v>484</v>
      </c>
      <c r="H805" s="64">
        <v>549240</v>
      </c>
      <c r="I805" s="65" t="s">
        <v>485</v>
      </c>
      <c r="J805" s="66" t="s">
        <v>497</v>
      </c>
      <c r="K805" s="66">
        <v>39701</v>
      </c>
      <c r="L805" s="51">
        <v>90000</v>
      </c>
      <c r="M805" s="51">
        <v>90000</v>
      </c>
      <c r="N805" s="68">
        <v>2.25</v>
      </c>
      <c r="O805" s="67"/>
      <c r="P805" s="67">
        <v>1.1061818181818181E-2</v>
      </c>
      <c r="Q805" s="67">
        <v>1.0163683636363634</v>
      </c>
    </row>
    <row r="806" spans="1:17" x14ac:dyDescent="0.35">
      <c r="A806" s="65" t="s">
        <v>20</v>
      </c>
      <c r="B806" s="65" t="s">
        <v>536</v>
      </c>
      <c r="C806" s="66" t="s">
        <v>11</v>
      </c>
      <c r="D806" s="65">
        <v>7741000644</v>
      </c>
      <c r="E806" s="66" t="s">
        <v>101</v>
      </c>
      <c r="F806" s="66" t="s">
        <v>101</v>
      </c>
      <c r="G806" s="65" t="s">
        <v>484</v>
      </c>
      <c r="H806" s="64">
        <v>549240</v>
      </c>
      <c r="I806" s="65" t="s">
        <v>485</v>
      </c>
      <c r="J806" s="66" t="s">
        <v>496</v>
      </c>
      <c r="K806" s="66">
        <v>39701</v>
      </c>
      <c r="L806" s="51">
        <v>90000</v>
      </c>
      <c r="M806" s="51">
        <v>90000</v>
      </c>
      <c r="N806" s="68">
        <v>2</v>
      </c>
      <c r="O806" s="67"/>
      <c r="P806" s="67">
        <v>9.8327272727272725E-3</v>
      </c>
      <c r="Q806" s="67">
        <v>0.90343854545454538</v>
      </c>
    </row>
    <row r="807" spans="1:17" x14ac:dyDescent="0.35">
      <c r="A807" s="65" t="s">
        <v>20</v>
      </c>
      <c r="B807" s="65" t="s">
        <v>536</v>
      </c>
      <c r="C807" s="66" t="s">
        <v>11</v>
      </c>
      <c r="D807" s="65">
        <v>7741001612</v>
      </c>
      <c r="E807" s="66" t="s">
        <v>101</v>
      </c>
      <c r="F807" s="66" t="s">
        <v>101</v>
      </c>
      <c r="G807" s="65" t="s">
        <v>484</v>
      </c>
      <c r="H807" s="64">
        <v>549240</v>
      </c>
      <c r="I807" s="65" t="s">
        <v>485</v>
      </c>
      <c r="J807" s="66" t="s">
        <v>499</v>
      </c>
      <c r="K807" s="66">
        <v>39701</v>
      </c>
      <c r="L807" s="51">
        <v>90000</v>
      </c>
      <c r="M807" s="51">
        <v>90000</v>
      </c>
      <c r="N807" s="68">
        <v>2.25</v>
      </c>
      <c r="O807" s="67"/>
      <c r="P807" s="67">
        <v>6.0171428571428563E-3</v>
      </c>
      <c r="Q807" s="67">
        <v>0.27859371428571428</v>
      </c>
    </row>
    <row r="808" spans="1:17" x14ac:dyDescent="0.35">
      <c r="A808" s="65" t="s">
        <v>20</v>
      </c>
      <c r="B808" s="65" t="s">
        <v>536</v>
      </c>
      <c r="C808" s="66" t="s">
        <v>11</v>
      </c>
      <c r="D808" s="65">
        <v>7741002691</v>
      </c>
      <c r="E808" s="66" t="s">
        <v>101</v>
      </c>
      <c r="F808" s="66" t="s">
        <v>101</v>
      </c>
      <c r="G808" s="65" t="s">
        <v>484</v>
      </c>
      <c r="H808" s="64">
        <v>549240</v>
      </c>
      <c r="I808" s="65" t="s">
        <v>485</v>
      </c>
      <c r="J808" s="66" t="s">
        <v>498</v>
      </c>
      <c r="K808" s="66">
        <v>39701</v>
      </c>
      <c r="L808" s="51">
        <v>90000</v>
      </c>
      <c r="M808" s="51">
        <v>90000</v>
      </c>
      <c r="N808" s="68">
        <v>2</v>
      </c>
      <c r="O808" s="67"/>
      <c r="P808" s="67">
        <v>5.3485714285714282E-3</v>
      </c>
      <c r="Q808" s="67">
        <v>0.24763885714285719</v>
      </c>
    </row>
    <row r="809" spans="1:17" x14ac:dyDescent="0.35">
      <c r="A809" s="65" t="s">
        <v>20</v>
      </c>
      <c r="B809" s="65" t="s">
        <v>536</v>
      </c>
      <c r="C809" s="66" t="s">
        <v>11</v>
      </c>
      <c r="D809" s="65">
        <v>7741002914</v>
      </c>
      <c r="E809" s="66" t="s">
        <v>100</v>
      </c>
      <c r="F809" s="66"/>
      <c r="G809" s="65" t="s">
        <v>484</v>
      </c>
      <c r="H809" s="64">
        <v>549240</v>
      </c>
      <c r="I809" s="65" t="s">
        <v>485</v>
      </c>
      <c r="J809" s="66" t="s">
        <v>496</v>
      </c>
      <c r="K809" s="66">
        <v>39701</v>
      </c>
      <c r="L809" s="51">
        <v>72000</v>
      </c>
      <c r="M809" s="51">
        <v>72000</v>
      </c>
      <c r="N809" s="68" t="s">
        <v>539</v>
      </c>
      <c r="O809" s="67"/>
      <c r="P809" s="67">
        <v>3.9670930285714287E-3</v>
      </c>
      <c r="Q809" s="67">
        <v>0.18367640722285719</v>
      </c>
    </row>
    <row r="810" spans="1:17" x14ac:dyDescent="0.35">
      <c r="A810" s="65" t="s">
        <v>20</v>
      </c>
      <c r="B810" s="65" t="s">
        <v>536</v>
      </c>
      <c r="C810" s="66" t="s">
        <v>11</v>
      </c>
      <c r="D810" s="65">
        <v>7741003761</v>
      </c>
      <c r="E810" s="66" t="s">
        <v>538</v>
      </c>
      <c r="F810" s="66" t="s">
        <v>101</v>
      </c>
      <c r="G810" s="65" t="s">
        <v>484</v>
      </c>
      <c r="H810" s="64">
        <v>549240</v>
      </c>
      <c r="I810" s="65" t="s">
        <v>485</v>
      </c>
      <c r="J810" s="66" t="s">
        <v>496</v>
      </c>
      <c r="K810" s="66">
        <v>39701</v>
      </c>
      <c r="L810" s="51">
        <v>140000</v>
      </c>
      <c r="M810" s="51">
        <v>140000</v>
      </c>
      <c r="N810" s="68">
        <v>2.2000000000000002</v>
      </c>
      <c r="O810" s="67"/>
      <c r="P810" s="67">
        <v>1.9494015999999999E-2</v>
      </c>
      <c r="Q810" s="67">
        <v>1.3955745407999998</v>
      </c>
    </row>
    <row r="811" spans="1:17" x14ac:dyDescent="0.35">
      <c r="A811" s="65" t="s">
        <v>20</v>
      </c>
      <c r="B811" s="65" t="s">
        <v>536</v>
      </c>
      <c r="C811" s="66" t="s">
        <v>11</v>
      </c>
      <c r="D811" s="65">
        <v>7741004342</v>
      </c>
      <c r="E811" s="66" t="s">
        <v>101</v>
      </c>
      <c r="F811" s="66" t="s">
        <v>101</v>
      </c>
      <c r="G811" s="65" t="s">
        <v>484</v>
      </c>
      <c r="H811" s="64">
        <v>549240</v>
      </c>
      <c r="I811" s="65" t="s">
        <v>485</v>
      </c>
      <c r="J811" s="66" t="s">
        <v>498</v>
      </c>
      <c r="K811" s="66">
        <v>39701</v>
      </c>
      <c r="L811" s="51">
        <v>90000</v>
      </c>
      <c r="M811" s="51">
        <v>90000</v>
      </c>
      <c r="N811" s="68">
        <v>2.46</v>
      </c>
      <c r="O811" s="67"/>
      <c r="P811" s="67">
        <v>1.1156363636363636E-2</v>
      </c>
      <c r="Q811" s="67">
        <v>1.0250552727272726</v>
      </c>
    </row>
    <row r="812" spans="1:17" x14ac:dyDescent="0.35">
      <c r="A812" s="65" t="s">
        <v>20</v>
      </c>
      <c r="B812" s="65" t="s">
        <v>536</v>
      </c>
      <c r="C812" s="66" t="s">
        <v>11</v>
      </c>
      <c r="D812" s="65">
        <v>7741004929</v>
      </c>
      <c r="E812" s="66" t="s">
        <v>100</v>
      </c>
      <c r="F812" s="66"/>
      <c r="G812" s="65" t="s">
        <v>484</v>
      </c>
      <c r="H812" s="64">
        <v>549240</v>
      </c>
      <c r="I812" s="65" t="s">
        <v>485</v>
      </c>
      <c r="J812" s="66" t="s">
        <v>496</v>
      </c>
      <c r="K812" s="66">
        <v>39701</v>
      </c>
      <c r="L812" s="51">
        <v>72000</v>
      </c>
      <c r="M812" s="51">
        <v>72000</v>
      </c>
      <c r="N812" s="68" t="s">
        <v>539</v>
      </c>
      <c r="O812" s="67"/>
      <c r="P812" s="67">
        <v>3.9670930285714287E-3</v>
      </c>
      <c r="Q812" s="67">
        <v>0.18367640722285719</v>
      </c>
    </row>
    <row r="813" spans="1:17" x14ac:dyDescent="0.35">
      <c r="A813" s="65" t="s">
        <v>20</v>
      </c>
      <c r="B813" s="65" t="s">
        <v>536</v>
      </c>
      <c r="C813" s="66" t="s">
        <v>11</v>
      </c>
      <c r="D813" s="65">
        <v>7741005445</v>
      </c>
      <c r="E813" s="66" t="s">
        <v>538</v>
      </c>
      <c r="F813" s="66" t="s">
        <v>101</v>
      </c>
      <c r="G813" s="65" t="s">
        <v>484</v>
      </c>
      <c r="H813" s="64">
        <v>549240</v>
      </c>
      <c r="I813" s="65" t="s">
        <v>485</v>
      </c>
      <c r="J813" s="66" t="s">
        <v>503</v>
      </c>
      <c r="K813" s="66">
        <v>39701</v>
      </c>
      <c r="L813" s="51">
        <v>240000</v>
      </c>
      <c r="M813" s="51">
        <v>240000</v>
      </c>
      <c r="N813" s="68">
        <v>2.1800000000000002</v>
      </c>
      <c r="O813" s="67"/>
      <c r="P813" s="67">
        <v>5.2372149527272732E-2</v>
      </c>
      <c r="Q813" s="67">
        <v>2.9133502903854551</v>
      </c>
    </row>
    <row r="814" spans="1:17" x14ac:dyDescent="0.35">
      <c r="A814" s="65" t="s">
        <v>20</v>
      </c>
      <c r="B814" s="65" t="s">
        <v>536</v>
      </c>
      <c r="C814" s="66" t="s">
        <v>11</v>
      </c>
      <c r="D814" s="65">
        <v>7741006057</v>
      </c>
      <c r="E814" s="66" t="s">
        <v>100</v>
      </c>
      <c r="F814" s="66"/>
      <c r="G814" s="65" t="s">
        <v>484</v>
      </c>
      <c r="H814" s="64">
        <v>549240</v>
      </c>
      <c r="I814" s="65" t="s">
        <v>485</v>
      </c>
      <c r="J814" s="66" t="s">
        <v>501</v>
      </c>
      <c r="K814" s="66">
        <v>39701</v>
      </c>
      <c r="L814" s="51">
        <v>126000</v>
      </c>
      <c r="M814" s="51">
        <v>126000</v>
      </c>
      <c r="N814" s="68" t="s">
        <v>539</v>
      </c>
      <c r="O814" s="67"/>
      <c r="P814" s="67">
        <v>6.9424127999999996E-3</v>
      </c>
      <c r="Q814" s="67">
        <v>0.32143371264000004</v>
      </c>
    </row>
    <row r="815" spans="1:17" x14ac:dyDescent="0.35">
      <c r="A815" s="65" t="s">
        <v>20</v>
      </c>
      <c r="B815" s="65" t="s">
        <v>536</v>
      </c>
      <c r="C815" s="66" t="s">
        <v>11</v>
      </c>
      <c r="D815" s="65">
        <v>7741007368</v>
      </c>
      <c r="E815" s="66" t="s">
        <v>100</v>
      </c>
      <c r="F815" s="66"/>
      <c r="G815" s="65" t="s">
        <v>484</v>
      </c>
      <c r="H815" s="64">
        <v>549240</v>
      </c>
      <c r="I815" s="65" t="s">
        <v>485</v>
      </c>
      <c r="J815" s="66" t="s">
        <v>498</v>
      </c>
      <c r="K815" s="66">
        <v>39701</v>
      </c>
      <c r="L815" s="51">
        <v>92000</v>
      </c>
      <c r="M815" s="51">
        <v>92000</v>
      </c>
      <c r="N815" s="68" t="s">
        <v>539</v>
      </c>
      <c r="O815" s="67"/>
      <c r="P815" s="67">
        <v>1.09921536E-2</v>
      </c>
      <c r="Q815" s="67">
        <v>0.5089367116800001</v>
      </c>
    </row>
    <row r="816" spans="1:17" x14ac:dyDescent="0.35">
      <c r="A816" s="65" t="s">
        <v>20</v>
      </c>
      <c r="B816" s="65" t="s">
        <v>536</v>
      </c>
      <c r="C816" s="66" t="s">
        <v>11</v>
      </c>
      <c r="D816" s="65">
        <v>7741007697</v>
      </c>
      <c r="E816" s="66" t="s">
        <v>538</v>
      </c>
      <c r="F816" s="66" t="s">
        <v>101</v>
      </c>
      <c r="G816" s="65" t="s">
        <v>484</v>
      </c>
      <c r="H816" s="64">
        <v>549240</v>
      </c>
      <c r="I816" s="65" t="s">
        <v>485</v>
      </c>
      <c r="J816" s="66" t="s">
        <v>496</v>
      </c>
      <c r="K816" s="66">
        <v>39701</v>
      </c>
      <c r="L816" s="51">
        <v>240000</v>
      </c>
      <c r="M816" s="51">
        <v>240000</v>
      </c>
      <c r="N816" s="68">
        <v>2.0499999999999998</v>
      </c>
      <c r="O816" s="67"/>
      <c r="P816" s="67">
        <v>1.966568694025974E-2</v>
      </c>
      <c r="Q816" s="67">
        <v>1.3699091598794806</v>
      </c>
    </row>
    <row r="817" spans="1:17" x14ac:dyDescent="0.35">
      <c r="A817" s="65" t="s">
        <v>20</v>
      </c>
      <c r="B817" s="65" t="s">
        <v>536</v>
      </c>
      <c r="C817" s="66" t="s">
        <v>11</v>
      </c>
      <c r="D817" s="65">
        <v>7741008028</v>
      </c>
      <c r="E817" s="66" t="s">
        <v>538</v>
      </c>
      <c r="F817" s="66" t="s">
        <v>101</v>
      </c>
      <c r="G817" s="65" t="s">
        <v>484</v>
      </c>
      <c r="H817" s="64">
        <v>549240</v>
      </c>
      <c r="I817" s="65" t="s">
        <v>485</v>
      </c>
      <c r="J817" s="66" t="s">
        <v>501</v>
      </c>
      <c r="K817" s="66">
        <v>39701</v>
      </c>
      <c r="L817" s="51">
        <v>240000</v>
      </c>
      <c r="M817" s="51">
        <v>240000</v>
      </c>
      <c r="N817" s="68">
        <v>2.7</v>
      </c>
      <c r="O817" s="67"/>
      <c r="P817" s="67">
        <v>7.4367414458181819E-2</v>
      </c>
      <c r="Q817" s="67">
        <v>4.0482587075956369</v>
      </c>
    </row>
    <row r="818" spans="1:17" x14ac:dyDescent="0.35">
      <c r="A818" s="65" t="s">
        <v>20</v>
      </c>
      <c r="B818" s="65" t="s">
        <v>536</v>
      </c>
      <c r="C818" s="66" t="s">
        <v>11</v>
      </c>
      <c r="D818" s="65">
        <v>7741008096</v>
      </c>
      <c r="E818" s="66" t="s">
        <v>101</v>
      </c>
      <c r="F818" s="66" t="s">
        <v>101</v>
      </c>
      <c r="G818" s="65" t="s">
        <v>484</v>
      </c>
      <c r="H818" s="64">
        <v>549240</v>
      </c>
      <c r="I818" s="65" t="s">
        <v>485</v>
      </c>
      <c r="J818" s="66" t="s">
        <v>496</v>
      </c>
      <c r="K818" s="66">
        <v>39701</v>
      </c>
      <c r="L818" s="51">
        <v>90000</v>
      </c>
      <c r="M818" s="51">
        <v>90000</v>
      </c>
      <c r="N818" s="68">
        <v>2.0499999999999998</v>
      </c>
      <c r="O818" s="67"/>
      <c r="P818" s="67">
        <v>5.4822857142857147E-3</v>
      </c>
      <c r="Q818" s="67">
        <v>0.25382982857142861</v>
      </c>
    </row>
    <row r="819" spans="1:17" x14ac:dyDescent="0.35">
      <c r="A819" s="65" t="s">
        <v>20</v>
      </c>
      <c r="B819" s="65" t="s">
        <v>536</v>
      </c>
      <c r="C819" s="66" t="s">
        <v>11</v>
      </c>
      <c r="D819" s="65">
        <v>7741008303</v>
      </c>
      <c r="E819" s="66" t="s">
        <v>538</v>
      </c>
      <c r="F819" s="66" t="s">
        <v>101</v>
      </c>
      <c r="G819" s="65" t="s">
        <v>484</v>
      </c>
      <c r="H819" s="64">
        <v>549240</v>
      </c>
      <c r="I819" s="65" t="s">
        <v>485</v>
      </c>
      <c r="J819" s="66" t="s">
        <v>496</v>
      </c>
      <c r="K819" s="66">
        <v>39701</v>
      </c>
      <c r="L819" s="51">
        <v>216000</v>
      </c>
      <c r="M819" s="51">
        <v>216000</v>
      </c>
      <c r="N819" s="68">
        <v>2.0499999999999998</v>
      </c>
      <c r="O819" s="67"/>
      <c r="P819" s="67">
        <v>2.7331075258181823E-2</v>
      </c>
      <c r="Q819" s="67">
        <v>1.5196866026356366</v>
      </c>
    </row>
    <row r="820" spans="1:17" x14ac:dyDescent="0.35">
      <c r="A820" s="65" t="s">
        <v>20</v>
      </c>
      <c r="B820" s="65" t="s">
        <v>536</v>
      </c>
      <c r="C820" s="66" t="s">
        <v>11</v>
      </c>
      <c r="D820" s="65">
        <v>7741008307</v>
      </c>
      <c r="E820" s="66" t="s">
        <v>538</v>
      </c>
      <c r="F820" s="66" t="s">
        <v>101</v>
      </c>
      <c r="G820" s="65" t="s">
        <v>484</v>
      </c>
      <c r="H820" s="64">
        <v>549240</v>
      </c>
      <c r="I820" s="65" t="s">
        <v>485</v>
      </c>
      <c r="J820" s="66" t="s">
        <v>496</v>
      </c>
      <c r="K820" s="66">
        <v>39701</v>
      </c>
      <c r="L820" s="51">
        <v>108000</v>
      </c>
      <c r="M820" s="51">
        <v>90000</v>
      </c>
      <c r="N820" s="68">
        <v>2.58</v>
      </c>
      <c r="O820" s="67"/>
      <c r="P820" s="67">
        <v>1.2148136893506493E-2</v>
      </c>
      <c r="Q820" s="67">
        <v>1.0709743745329869</v>
      </c>
    </row>
    <row r="821" spans="1:17" x14ac:dyDescent="0.35">
      <c r="A821" s="65" t="s">
        <v>20</v>
      </c>
      <c r="B821" s="65" t="s">
        <v>536</v>
      </c>
      <c r="C821" s="66" t="s">
        <v>11</v>
      </c>
      <c r="D821" s="65">
        <v>7741008745</v>
      </c>
      <c r="E821" s="66" t="s">
        <v>538</v>
      </c>
      <c r="F821" s="66" t="s">
        <v>101</v>
      </c>
      <c r="G821" s="65" t="s">
        <v>484</v>
      </c>
      <c r="H821" s="64">
        <v>549240</v>
      </c>
      <c r="I821" s="65" t="s">
        <v>485</v>
      </c>
      <c r="J821" s="66" t="s">
        <v>502</v>
      </c>
      <c r="K821" s="66">
        <v>39701</v>
      </c>
      <c r="L821" s="51">
        <v>240000</v>
      </c>
      <c r="M821" s="51">
        <v>240000</v>
      </c>
      <c r="N821" s="68">
        <v>2.7</v>
      </c>
      <c r="O821" s="67"/>
      <c r="P821" s="67">
        <v>3.4433286582857145E-2</v>
      </c>
      <c r="Q821" s="67">
        <v>1.594261168786286</v>
      </c>
    </row>
    <row r="822" spans="1:17" x14ac:dyDescent="0.35">
      <c r="A822" s="65" t="s">
        <v>20</v>
      </c>
      <c r="B822" s="65" t="s">
        <v>536</v>
      </c>
      <c r="C822" s="66" t="s">
        <v>11</v>
      </c>
      <c r="D822" s="65">
        <v>7741009345</v>
      </c>
      <c r="E822" s="66" t="s">
        <v>101</v>
      </c>
      <c r="F822" s="66" t="s">
        <v>101</v>
      </c>
      <c r="G822" s="65" t="s">
        <v>484</v>
      </c>
      <c r="H822" s="64">
        <v>549240</v>
      </c>
      <c r="I822" s="65" t="s">
        <v>485</v>
      </c>
      <c r="J822" s="66" t="s">
        <v>496</v>
      </c>
      <c r="K822" s="66">
        <v>39701</v>
      </c>
      <c r="L822" s="51">
        <v>90000</v>
      </c>
      <c r="M822" s="51">
        <v>90000</v>
      </c>
      <c r="N822" s="68">
        <v>2.0499999999999998</v>
      </c>
      <c r="O822" s="67"/>
      <c r="P822" s="67">
        <v>1.0078545454545455E-2</v>
      </c>
      <c r="Q822" s="67">
        <v>0.92602450909090905</v>
      </c>
    </row>
    <row r="823" spans="1:17" x14ac:dyDescent="0.35">
      <c r="A823" s="65" t="s">
        <v>20</v>
      </c>
      <c r="B823" s="65" t="s">
        <v>536</v>
      </c>
      <c r="C823" s="66" t="s">
        <v>11</v>
      </c>
      <c r="D823" s="65">
        <v>7741009731</v>
      </c>
      <c r="E823" s="66" t="s">
        <v>100</v>
      </c>
      <c r="F823" s="66"/>
      <c r="G823" s="65" t="s">
        <v>484</v>
      </c>
      <c r="H823" s="64">
        <v>549240</v>
      </c>
      <c r="I823" s="65" t="s">
        <v>485</v>
      </c>
      <c r="J823" s="66" t="s">
        <v>498</v>
      </c>
      <c r="K823" s="66">
        <v>39701</v>
      </c>
      <c r="L823" s="51">
        <v>150000</v>
      </c>
      <c r="M823" s="51">
        <v>150000</v>
      </c>
      <c r="N823" s="68" t="s">
        <v>539</v>
      </c>
      <c r="O823" s="67"/>
      <c r="P823" s="67">
        <v>8.2647771428571437E-3</v>
      </c>
      <c r="Q823" s="67">
        <v>0.38265918171428581</v>
      </c>
    </row>
    <row r="824" spans="1:17" x14ac:dyDescent="0.35">
      <c r="A824" s="65" t="s">
        <v>20</v>
      </c>
      <c r="B824" s="65" t="s">
        <v>536</v>
      </c>
      <c r="C824" s="66" t="s">
        <v>11</v>
      </c>
      <c r="D824" s="65">
        <v>7741009841</v>
      </c>
      <c r="E824" s="66" t="s">
        <v>101</v>
      </c>
      <c r="F824" s="66" t="s">
        <v>101</v>
      </c>
      <c r="G824" s="65" t="s">
        <v>484</v>
      </c>
      <c r="H824" s="64">
        <v>549240</v>
      </c>
      <c r="I824" s="65" t="s">
        <v>485</v>
      </c>
      <c r="J824" s="66" t="s">
        <v>496</v>
      </c>
      <c r="K824" s="66">
        <v>39701</v>
      </c>
      <c r="L824" s="51">
        <v>90000</v>
      </c>
      <c r="M824" s="51">
        <v>90000</v>
      </c>
      <c r="N824" s="68">
        <v>2.25</v>
      </c>
      <c r="O824" s="67"/>
      <c r="P824" s="67">
        <v>1.1061818181818181E-2</v>
      </c>
      <c r="Q824" s="67">
        <v>1.0163683636363634</v>
      </c>
    </row>
    <row r="825" spans="1:17" x14ac:dyDescent="0.35">
      <c r="A825" s="65" t="s">
        <v>20</v>
      </c>
      <c r="B825" s="65" t="s">
        <v>536</v>
      </c>
      <c r="C825" s="66" t="s">
        <v>11</v>
      </c>
      <c r="D825" s="65">
        <v>7741010040</v>
      </c>
      <c r="E825" s="66" t="s">
        <v>101</v>
      </c>
      <c r="F825" s="66" t="s">
        <v>101</v>
      </c>
      <c r="G825" s="65" t="s">
        <v>484</v>
      </c>
      <c r="H825" s="64">
        <v>549240</v>
      </c>
      <c r="I825" s="65" t="s">
        <v>485</v>
      </c>
      <c r="J825" s="66" t="s">
        <v>496</v>
      </c>
      <c r="K825" s="66">
        <v>39701</v>
      </c>
      <c r="L825" s="51">
        <v>90000</v>
      </c>
      <c r="M825" s="51">
        <v>90000</v>
      </c>
      <c r="N825" s="68">
        <v>2.0499999999999998</v>
      </c>
      <c r="O825" s="67"/>
      <c r="P825" s="67">
        <v>5.5781818181818181E-3</v>
      </c>
      <c r="Q825" s="67">
        <v>0.5125276363636363</v>
      </c>
    </row>
    <row r="826" spans="1:17" x14ac:dyDescent="0.35">
      <c r="A826" s="65" t="s">
        <v>20</v>
      </c>
      <c r="B826" s="65" t="s">
        <v>536</v>
      </c>
      <c r="C826" s="66" t="s">
        <v>12</v>
      </c>
      <c r="D826" s="65">
        <v>7741010646</v>
      </c>
      <c r="E826" s="66" t="s">
        <v>102</v>
      </c>
      <c r="F826" s="66"/>
      <c r="G826" s="65" t="s">
        <v>484</v>
      </c>
      <c r="H826" s="64">
        <v>549240</v>
      </c>
      <c r="I826" s="65" t="s">
        <v>485</v>
      </c>
      <c r="J826" s="66" t="s">
        <v>496</v>
      </c>
      <c r="K826" s="66">
        <v>39701</v>
      </c>
      <c r="L826" s="51">
        <v>84000</v>
      </c>
      <c r="M826" s="51">
        <v>84000</v>
      </c>
      <c r="N826" s="68" t="s">
        <v>539</v>
      </c>
      <c r="O826" s="67"/>
      <c r="P826" s="67">
        <v>4.6282752000000003E-3</v>
      </c>
      <c r="Q826" s="67">
        <v>0.21428914176000002</v>
      </c>
    </row>
    <row r="827" spans="1:17" x14ac:dyDescent="0.35">
      <c r="A827" s="65" t="s">
        <v>20</v>
      </c>
      <c r="B827" s="65" t="s">
        <v>536</v>
      </c>
      <c r="C827" s="66" t="s">
        <v>11</v>
      </c>
      <c r="D827" s="65">
        <v>7741010795</v>
      </c>
      <c r="E827" s="66" t="s">
        <v>101</v>
      </c>
      <c r="F827" s="66" t="s">
        <v>101</v>
      </c>
      <c r="G827" s="65" t="s">
        <v>484</v>
      </c>
      <c r="H827" s="64">
        <v>549240</v>
      </c>
      <c r="I827" s="65" t="s">
        <v>485</v>
      </c>
      <c r="J827" s="66" t="s">
        <v>496</v>
      </c>
      <c r="K827" s="66">
        <v>39701</v>
      </c>
      <c r="L827" s="51">
        <v>90000</v>
      </c>
      <c r="M827" s="51">
        <v>90000</v>
      </c>
      <c r="N827" s="68">
        <v>2.02</v>
      </c>
      <c r="O827" s="67"/>
      <c r="P827" s="67">
        <v>9.931054545454546E-3</v>
      </c>
      <c r="Q827" s="67">
        <v>0.91247293090909087</v>
      </c>
    </row>
    <row r="828" spans="1:17" x14ac:dyDescent="0.35">
      <c r="A828" s="65" t="s">
        <v>20</v>
      </c>
      <c r="B828" s="65" t="s">
        <v>536</v>
      </c>
      <c r="C828" s="66" t="s">
        <v>11</v>
      </c>
      <c r="D828" s="65">
        <v>7741011125</v>
      </c>
      <c r="E828" s="66" t="s">
        <v>101</v>
      </c>
      <c r="F828" s="66" t="s">
        <v>101</v>
      </c>
      <c r="G828" s="65" t="s">
        <v>484</v>
      </c>
      <c r="H828" s="64">
        <v>549240</v>
      </c>
      <c r="I828" s="65" t="s">
        <v>485</v>
      </c>
      <c r="J828" s="66" t="s">
        <v>496</v>
      </c>
      <c r="K828" s="66">
        <v>39701</v>
      </c>
      <c r="L828" s="51">
        <v>90000</v>
      </c>
      <c r="M828" s="51">
        <v>90000</v>
      </c>
      <c r="N828" s="68">
        <v>2.5</v>
      </c>
      <c r="O828" s="67"/>
      <c r="P828" s="67">
        <v>1.1156363636363636E-2</v>
      </c>
      <c r="Q828" s="67">
        <v>1.0250552727272726</v>
      </c>
    </row>
    <row r="829" spans="1:17" x14ac:dyDescent="0.35">
      <c r="A829" s="65" t="s">
        <v>20</v>
      </c>
      <c r="B829" s="65" t="s">
        <v>536</v>
      </c>
      <c r="C829" s="66" t="s">
        <v>11</v>
      </c>
      <c r="D829" s="65">
        <v>7741011383</v>
      </c>
      <c r="E829" s="66" t="s">
        <v>101</v>
      </c>
      <c r="F829" s="66" t="s">
        <v>101</v>
      </c>
      <c r="G829" s="65" t="s">
        <v>484</v>
      </c>
      <c r="H829" s="64">
        <v>549240</v>
      </c>
      <c r="I829" s="65" t="s">
        <v>485</v>
      </c>
      <c r="J829" s="66" t="s">
        <v>498</v>
      </c>
      <c r="K829" s="66">
        <v>39701</v>
      </c>
      <c r="L829" s="51">
        <v>90000</v>
      </c>
      <c r="M829" s="51">
        <v>90000</v>
      </c>
      <c r="N829" s="68">
        <v>2.2000000000000002</v>
      </c>
      <c r="O829" s="67"/>
      <c r="P829" s="67">
        <v>1.0815999999999999E-2</v>
      </c>
      <c r="Q829" s="67">
        <v>0.99378239999999984</v>
      </c>
    </row>
    <row r="830" spans="1:17" x14ac:dyDescent="0.35">
      <c r="A830" s="65" t="s">
        <v>20</v>
      </c>
      <c r="B830" s="65" t="s">
        <v>536</v>
      </c>
      <c r="C830" s="66" t="s">
        <v>12</v>
      </c>
      <c r="D830" s="65">
        <v>7741011424</v>
      </c>
      <c r="E830" s="66" t="s">
        <v>102</v>
      </c>
      <c r="F830" s="66"/>
      <c r="G830" s="65" t="s">
        <v>484</v>
      </c>
      <c r="H830" s="64">
        <v>549240</v>
      </c>
      <c r="I830" s="65" t="s">
        <v>485</v>
      </c>
      <c r="J830" s="66" t="s">
        <v>496</v>
      </c>
      <c r="K830" s="66">
        <v>39701</v>
      </c>
      <c r="L830" s="51">
        <v>48000</v>
      </c>
      <c r="M830" s="51">
        <v>48000</v>
      </c>
      <c r="N830" s="68" t="s">
        <v>539</v>
      </c>
      <c r="O830" s="67"/>
      <c r="P830" s="67">
        <v>2.644728685714286E-3</v>
      </c>
      <c r="Q830" s="67">
        <v>0.12245093814857146</v>
      </c>
    </row>
    <row r="831" spans="1:17" x14ac:dyDescent="0.35">
      <c r="A831" s="65" t="s">
        <v>20</v>
      </c>
      <c r="B831" s="65" t="s">
        <v>536</v>
      </c>
      <c r="C831" s="66" t="s">
        <v>11</v>
      </c>
      <c r="D831" s="65">
        <v>7741011472</v>
      </c>
      <c r="E831" s="66" t="s">
        <v>538</v>
      </c>
      <c r="F831" s="66" t="s">
        <v>101</v>
      </c>
      <c r="G831" s="65" t="s">
        <v>484</v>
      </c>
      <c r="H831" s="64">
        <v>549240</v>
      </c>
      <c r="I831" s="65" t="s">
        <v>485</v>
      </c>
      <c r="J831" s="66" t="s">
        <v>496</v>
      </c>
      <c r="K831" s="66">
        <v>39701</v>
      </c>
      <c r="L831" s="51">
        <v>130682</v>
      </c>
      <c r="M831" s="51">
        <v>130682</v>
      </c>
      <c r="N831" s="68">
        <v>2.4</v>
      </c>
      <c r="O831" s="67"/>
      <c r="P831" s="67">
        <v>1.5474815999999999E-2</v>
      </c>
      <c r="Q831" s="67">
        <v>0.9556180608</v>
      </c>
    </row>
    <row r="832" spans="1:17" x14ac:dyDescent="0.35">
      <c r="A832" s="65" t="s">
        <v>20</v>
      </c>
      <c r="B832" s="65" t="s">
        <v>536</v>
      </c>
      <c r="C832" s="66" t="s">
        <v>12</v>
      </c>
      <c r="D832" s="65">
        <v>7741013607</v>
      </c>
      <c r="E832" s="66" t="s">
        <v>102</v>
      </c>
      <c r="F832" s="66"/>
      <c r="G832" s="65" t="s">
        <v>484</v>
      </c>
      <c r="H832" s="64">
        <v>549240</v>
      </c>
      <c r="I832" s="65" t="s">
        <v>485</v>
      </c>
      <c r="J832" s="66" t="s">
        <v>496</v>
      </c>
      <c r="K832" s="66">
        <v>39701</v>
      </c>
      <c r="L832" s="51">
        <v>60000</v>
      </c>
      <c r="M832" s="51">
        <v>60000</v>
      </c>
      <c r="N832" s="68" t="s">
        <v>539</v>
      </c>
      <c r="O832" s="67"/>
      <c r="P832" s="67">
        <v>3.3059108571428567E-3</v>
      </c>
      <c r="Q832" s="67">
        <v>0.1530636726857143</v>
      </c>
    </row>
    <row r="833" spans="1:17" x14ac:dyDescent="0.35">
      <c r="A833" s="65" t="s">
        <v>20</v>
      </c>
      <c r="B833" s="65" t="s">
        <v>536</v>
      </c>
      <c r="C833" s="66" t="s">
        <v>11</v>
      </c>
      <c r="D833" s="65">
        <v>7741014211</v>
      </c>
      <c r="E833" s="66" t="s">
        <v>101</v>
      </c>
      <c r="F833" s="66" t="s">
        <v>101</v>
      </c>
      <c r="G833" s="65" t="s">
        <v>484</v>
      </c>
      <c r="H833" s="64">
        <v>549240</v>
      </c>
      <c r="I833" s="65" t="s">
        <v>485</v>
      </c>
      <c r="J833" s="66" t="s">
        <v>496</v>
      </c>
      <c r="K833" s="66">
        <v>39701</v>
      </c>
      <c r="L833" s="51">
        <v>90000</v>
      </c>
      <c r="M833" s="51">
        <v>90000</v>
      </c>
      <c r="N833" s="68">
        <v>2.7</v>
      </c>
      <c r="O833" s="67"/>
      <c r="P833" s="67">
        <v>5.5781818181818181E-3</v>
      </c>
      <c r="Q833" s="67">
        <v>0.5125276363636363</v>
      </c>
    </row>
    <row r="834" spans="1:17" x14ac:dyDescent="0.35">
      <c r="A834" s="65" t="s">
        <v>20</v>
      </c>
      <c r="B834" s="65" t="s">
        <v>536</v>
      </c>
      <c r="C834" s="66" t="s">
        <v>12</v>
      </c>
      <c r="D834" s="65">
        <v>7741014939</v>
      </c>
      <c r="E834" s="66" t="s">
        <v>102</v>
      </c>
      <c r="F834" s="66"/>
      <c r="G834" s="65" t="s">
        <v>484</v>
      </c>
      <c r="H834" s="64">
        <v>549240</v>
      </c>
      <c r="I834" s="65" t="s">
        <v>485</v>
      </c>
      <c r="J834" s="66" t="s">
        <v>496</v>
      </c>
      <c r="K834" s="66">
        <v>39701</v>
      </c>
      <c r="L834" s="51">
        <v>84000</v>
      </c>
      <c r="M834" s="51">
        <v>84000</v>
      </c>
      <c r="N834" s="68" t="s">
        <v>539</v>
      </c>
      <c r="O834" s="67"/>
      <c r="P834" s="67">
        <v>4.6282752000000003E-3</v>
      </c>
      <c r="Q834" s="67">
        <v>0.21428914176000002</v>
      </c>
    </row>
    <row r="835" spans="1:17" x14ac:dyDescent="0.35">
      <c r="A835" s="65" t="s">
        <v>20</v>
      </c>
      <c r="B835" s="65" t="s">
        <v>536</v>
      </c>
      <c r="C835" s="66" t="s">
        <v>11</v>
      </c>
      <c r="D835" s="65">
        <v>7741015352</v>
      </c>
      <c r="E835" s="66" t="s">
        <v>538</v>
      </c>
      <c r="F835" s="66" t="s">
        <v>101</v>
      </c>
      <c r="G835" s="65" t="s">
        <v>484</v>
      </c>
      <c r="H835" s="64">
        <v>549240</v>
      </c>
      <c r="I835" s="65" t="s">
        <v>485</v>
      </c>
      <c r="J835" s="66" t="s">
        <v>498</v>
      </c>
      <c r="K835" s="66">
        <v>39701</v>
      </c>
      <c r="L835" s="51">
        <v>108000</v>
      </c>
      <c r="M835" s="51">
        <v>108000</v>
      </c>
      <c r="N835" s="68">
        <v>2.02</v>
      </c>
      <c r="O835" s="67"/>
      <c r="P835" s="67">
        <v>6.569955075324675E-3</v>
      </c>
      <c r="Q835" s="67">
        <v>0.55844673816935064</v>
      </c>
    </row>
    <row r="836" spans="1:17" x14ac:dyDescent="0.35">
      <c r="A836" s="65" t="s">
        <v>20</v>
      </c>
      <c r="B836" s="65" t="s">
        <v>536</v>
      </c>
      <c r="C836" s="66" t="s">
        <v>11</v>
      </c>
      <c r="D836" s="65">
        <v>7741015373</v>
      </c>
      <c r="E836" s="66" t="s">
        <v>100</v>
      </c>
      <c r="F836" s="66"/>
      <c r="G836" s="65" t="s">
        <v>484</v>
      </c>
      <c r="H836" s="64">
        <v>549240</v>
      </c>
      <c r="I836" s="65" t="s">
        <v>485</v>
      </c>
      <c r="J836" s="66" t="s">
        <v>501</v>
      </c>
      <c r="K836" s="66">
        <v>39701</v>
      </c>
      <c r="L836" s="51">
        <v>18000</v>
      </c>
      <c r="M836" s="51">
        <v>18000</v>
      </c>
      <c r="N836" s="68" t="s">
        <v>539</v>
      </c>
      <c r="O836" s="67"/>
      <c r="P836" s="67">
        <v>9.9177325714285718E-4</v>
      </c>
      <c r="Q836" s="67">
        <v>4.5919101805714298E-2</v>
      </c>
    </row>
    <row r="837" spans="1:17" x14ac:dyDescent="0.35">
      <c r="A837" s="65" t="s">
        <v>20</v>
      </c>
      <c r="B837" s="65" t="s">
        <v>536</v>
      </c>
      <c r="C837" s="66" t="s">
        <v>12</v>
      </c>
      <c r="D837" s="65">
        <v>7741015510</v>
      </c>
      <c r="E837" s="66" t="s">
        <v>102</v>
      </c>
      <c r="F837" s="66"/>
      <c r="G837" s="65" t="s">
        <v>484</v>
      </c>
      <c r="H837" s="64">
        <v>549240</v>
      </c>
      <c r="I837" s="65" t="s">
        <v>485</v>
      </c>
      <c r="J837" s="66" t="s">
        <v>502</v>
      </c>
      <c r="K837" s="66">
        <v>39701</v>
      </c>
      <c r="L837" s="51">
        <v>36000</v>
      </c>
      <c r="M837" s="51">
        <v>36000</v>
      </c>
      <c r="N837" s="68" t="s">
        <v>539</v>
      </c>
      <c r="O837" s="67"/>
      <c r="P837" s="67">
        <v>1.9835465142857144E-3</v>
      </c>
      <c r="Q837" s="67">
        <v>9.1838203611428595E-2</v>
      </c>
    </row>
    <row r="838" spans="1:17" x14ac:dyDescent="0.35">
      <c r="A838" s="65" t="s">
        <v>20</v>
      </c>
      <c r="B838" s="65" t="s">
        <v>536</v>
      </c>
      <c r="C838" s="66" t="s">
        <v>11</v>
      </c>
      <c r="D838" s="65">
        <v>7741015520</v>
      </c>
      <c r="E838" s="66" t="s">
        <v>103</v>
      </c>
      <c r="F838" s="66" t="s">
        <v>103</v>
      </c>
      <c r="G838" s="65" t="s">
        <v>484</v>
      </c>
      <c r="H838" s="64">
        <v>549240</v>
      </c>
      <c r="I838" s="65" t="s">
        <v>485</v>
      </c>
      <c r="J838" s="66" t="s">
        <v>496</v>
      </c>
      <c r="K838" s="66">
        <v>39701</v>
      </c>
      <c r="L838" s="51">
        <v>60000</v>
      </c>
      <c r="M838" s="51">
        <v>60000</v>
      </c>
      <c r="N838" s="68">
        <v>2.12</v>
      </c>
      <c r="O838" s="67"/>
      <c r="P838" s="67">
        <v>5.5781818181818181E-3</v>
      </c>
      <c r="Q838" s="67">
        <v>0.5125276363636363</v>
      </c>
    </row>
    <row r="839" spans="1:17" x14ac:dyDescent="0.35">
      <c r="A839" s="65" t="s">
        <v>20</v>
      </c>
      <c r="B839" s="65" t="s">
        <v>536</v>
      </c>
      <c r="C839" s="66" t="s">
        <v>11</v>
      </c>
      <c r="D839" s="65">
        <v>7741016156</v>
      </c>
      <c r="E839" s="66" t="s">
        <v>101</v>
      </c>
      <c r="F839" s="66" t="s">
        <v>101</v>
      </c>
      <c r="G839" s="65" t="s">
        <v>484</v>
      </c>
      <c r="H839" s="64">
        <v>549240</v>
      </c>
      <c r="I839" s="65" t="s">
        <v>485</v>
      </c>
      <c r="J839" s="66" t="s">
        <v>498</v>
      </c>
      <c r="K839" s="66">
        <v>39701</v>
      </c>
      <c r="L839" s="51">
        <v>90000</v>
      </c>
      <c r="M839" s="51">
        <v>90000</v>
      </c>
      <c r="N839" s="68">
        <v>2.02</v>
      </c>
      <c r="O839" s="67"/>
      <c r="P839" s="67">
        <v>5.4020571428571428E-3</v>
      </c>
      <c r="Q839" s="67">
        <v>0.25011524571428578</v>
      </c>
    </row>
    <row r="840" spans="1:17" x14ac:dyDescent="0.35">
      <c r="A840" s="65" t="s">
        <v>20</v>
      </c>
      <c r="B840" s="65" t="s">
        <v>536</v>
      </c>
      <c r="C840" s="66" t="s">
        <v>11</v>
      </c>
      <c r="D840" s="65">
        <v>7741016756</v>
      </c>
      <c r="E840" s="66" t="s">
        <v>100</v>
      </c>
      <c r="F840" s="66"/>
      <c r="G840" s="65" t="s">
        <v>484</v>
      </c>
      <c r="H840" s="64">
        <v>549240</v>
      </c>
      <c r="I840" s="65" t="s">
        <v>485</v>
      </c>
      <c r="J840" s="66" t="s">
        <v>496</v>
      </c>
      <c r="K840" s="66">
        <v>39701</v>
      </c>
      <c r="L840" s="51">
        <v>48000</v>
      </c>
      <c r="M840" s="51">
        <v>48000</v>
      </c>
      <c r="N840" s="68" t="s">
        <v>539</v>
      </c>
      <c r="O840" s="67"/>
      <c r="P840" s="67">
        <v>2.644728685714286E-3</v>
      </c>
      <c r="Q840" s="67">
        <v>0.12245093814857146</v>
      </c>
    </row>
    <row r="841" spans="1:17" x14ac:dyDescent="0.35">
      <c r="A841" s="65" t="s">
        <v>20</v>
      </c>
      <c r="B841" s="65" t="s">
        <v>536</v>
      </c>
      <c r="C841" s="66" t="s">
        <v>11</v>
      </c>
      <c r="D841" s="65">
        <v>7741017615</v>
      </c>
      <c r="E841" s="66" t="s">
        <v>101</v>
      </c>
      <c r="F841" s="66" t="s">
        <v>101</v>
      </c>
      <c r="G841" s="65" t="s">
        <v>484</v>
      </c>
      <c r="H841" s="64">
        <v>549240</v>
      </c>
      <c r="I841" s="65" t="s">
        <v>485</v>
      </c>
      <c r="J841" s="66" t="s">
        <v>496</v>
      </c>
      <c r="K841" s="66">
        <v>39701</v>
      </c>
      <c r="L841" s="51">
        <v>90000</v>
      </c>
      <c r="M841" s="51">
        <v>90000</v>
      </c>
      <c r="N841" s="68">
        <v>2.13</v>
      </c>
      <c r="O841" s="67"/>
      <c r="P841" s="67">
        <v>3.0342857142857142E-3</v>
      </c>
      <c r="Q841" s="67">
        <v>0.1404874285714286</v>
      </c>
    </row>
    <row r="842" spans="1:17" x14ac:dyDescent="0.35">
      <c r="A842" s="65" t="s">
        <v>20</v>
      </c>
      <c r="B842" s="65" t="s">
        <v>536</v>
      </c>
      <c r="C842" s="66" t="s">
        <v>11</v>
      </c>
      <c r="D842" s="65">
        <v>7741019377</v>
      </c>
      <c r="E842" s="66" t="s">
        <v>100</v>
      </c>
      <c r="F842" s="66"/>
      <c r="G842" s="65" t="s">
        <v>484</v>
      </c>
      <c r="H842" s="64">
        <v>549240</v>
      </c>
      <c r="I842" s="65" t="s">
        <v>485</v>
      </c>
      <c r="J842" s="66" t="s">
        <v>498</v>
      </c>
      <c r="K842" s="66">
        <v>39701</v>
      </c>
      <c r="L842" s="51">
        <v>150000</v>
      </c>
      <c r="M842" s="51">
        <v>150000</v>
      </c>
      <c r="N842" s="68" t="s">
        <v>539</v>
      </c>
      <c r="O842" s="67"/>
      <c r="P842" s="67">
        <v>1.0248323657142858E-2</v>
      </c>
      <c r="Q842" s="67">
        <v>0.47449738532571434</v>
      </c>
    </row>
    <row r="843" spans="1:17" x14ac:dyDescent="0.35">
      <c r="A843" s="65" t="s">
        <v>20</v>
      </c>
      <c r="B843" s="65" t="s">
        <v>536</v>
      </c>
      <c r="C843" s="66" t="s">
        <v>12</v>
      </c>
      <c r="D843" s="65">
        <v>7741020504</v>
      </c>
      <c r="E843" s="66" t="s">
        <v>102</v>
      </c>
      <c r="F843" s="66"/>
      <c r="G843" s="65" t="s">
        <v>484</v>
      </c>
      <c r="H843" s="64">
        <v>549240</v>
      </c>
      <c r="I843" s="65" t="s">
        <v>485</v>
      </c>
      <c r="J843" s="66" t="s">
        <v>496</v>
      </c>
      <c r="K843" s="66">
        <v>39701</v>
      </c>
      <c r="L843" s="51">
        <v>72000</v>
      </c>
      <c r="M843" s="51">
        <v>72000</v>
      </c>
      <c r="N843" s="68" t="s">
        <v>539</v>
      </c>
      <c r="O843" s="67"/>
      <c r="P843" s="67">
        <v>3.9670930285714287E-3</v>
      </c>
      <c r="Q843" s="67">
        <v>0.18367640722285719</v>
      </c>
    </row>
    <row r="844" spans="1:17" x14ac:dyDescent="0.35">
      <c r="A844" s="65" t="s">
        <v>20</v>
      </c>
      <c r="B844" s="65" t="s">
        <v>536</v>
      </c>
      <c r="C844" s="66" t="s">
        <v>11</v>
      </c>
      <c r="D844" s="65">
        <v>7741020508</v>
      </c>
      <c r="E844" s="66" t="s">
        <v>101</v>
      </c>
      <c r="F844" s="66" t="s">
        <v>101</v>
      </c>
      <c r="G844" s="65" t="s">
        <v>484</v>
      </c>
      <c r="H844" s="64">
        <v>549240</v>
      </c>
      <c r="I844" s="65" t="s">
        <v>485</v>
      </c>
      <c r="J844" s="66" t="s">
        <v>496</v>
      </c>
      <c r="K844" s="66">
        <v>39701</v>
      </c>
      <c r="L844" s="51">
        <v>90000</v>
      </c>
      <c r="M844" s="51">
        <v>90000</v>
      </c>
      <c r="N844" s="68">
        <v>2.0499999999999998</v>
      </c>
      <c r="O844" s="67"/>
      <c r="P844" s="67">
        <v>6.1401599999999995E-3</v>
      </c>
      <c r="Q844" s="67">
        <v>0.50032070400000006</v>
      </c>
    </row>
    <row r="845" spans="1:17" x14ac:dyDescent="0.35">
      <c r="A845" s="65" t="s">
        <v>20</v>
      </c>
      <c r="B845" s="65" t="s">
        <v>536</v>
      </c>
      <c r="C845" s="66" t="s">
        <v>11</v>
      </c>
      <c r="D845" s="65">
        <v>7741020744</v>
      </c>
      <c r="E845" s="66" t="s">
        <v>101</v>
      </c>
      <c r="F845" s="66" t="s">
        <v>101</v>
      </c>
      <c r="G845" s="65" t="s">
        <v>484</v>
      </c>
      <c r="H845" s="64">
        <v>549240</v>
      </c>
      <c r="I845" s="65" t="s">
        <v>485</v>
      </c>
      <c r="J845" s="66" t="s">
        <v>501</v>
      </c>
      <c r="K845" s="66">
        <v>39701</v>
      </c>
      <c r="L845" s="51">
        <v>90000</v>
      </c>
      <c r="M845" s="51">
        <v>90000</v>
      </c>
      <c r="N845" s="68">
        <v>2.13</v>
      </c>
      <c r="O845" s="67"/>
      <c r="P845" s="67">
        <v>5.6962285714285714E-3</v>
      </c>
      <c r="Q845" s="67">
        <v>0.26373538285714287</v>
      </c>
    </row>
    <row r="846" spans="1:17" x14ac:dyDescent="0.35">
      <c r="A846" s="65" t="s">
        <v>20</v>
      </c>
      <c r="B846" s="65" t="s">
        <v>536</v>
      </c>
      <c r="C846" s="66" t="s">
        <v>11</v>
      </c>
      <c r="D846" s="65">
        <v>7741020950</v>
      </c>
      <c r="E846" s="66" t="s">
        <v>103</v>
      </c>
      <c r="F846" s="66" t="s">
        <v>103</v>
      </c>
      <c r="G846" s="65" t="s">
        <v>484</v>
      </c>
      <c r="H846" s="64">
        <v>549240</v>
      </c>
      <c r="I846" s="65" t="s">
        <v>485</v>
      </c>
      <c r="J846" s="66" t="s">
        <v>501</v>
      </c>
      <c r="K846" s="66">
        <v>39701</v>
      </c>
      <c r="L846" s="51">
        <v>60000</v>
      </c>
      <c r="M846" s="51">
        <v>60000</v>
      </c>
      <c r="N846" s="68">
        <v>2.7</v>
      </c>
      <c r="O846" s="67"/>
      <c r="P846" s="67">
        <v>5.5781818181818181E-3</v>
      </c>
      <c r="Q846" s="67">
        <v>0.5125276363636363</v>
      </c>
    </row>
    <row r="847" spans="1:17" x14ac:dyDescent="0.35">
      <c r="A847" s="65" t="s">
        <v>20</v>
      </c>
      <c r="B847" s="65" t="s">
        <v>536</v>
      </c>
      <c r="C847" s="66" t="s">
        <v>11</v>
      </c>
      <c r="D847" s="65">
        <v>7741022604</v>
      </c>
      <c r="E847" s="66" t="s">
        <v>101</v>
      </c>
      <c r="F847" s="66" t="s">
        <v>101</v>
      </c>
      <c r="G847" s="65" t="s">
        <v>484</v>
      </c>
      <c r="H847" s="64">
        <v>549240</v>
      </c>
      <c r="I847" s="65" t="s">
        <v>485</v>
      </c>
      <c r="J847" s="66" t="s">
        <v>496</v>
      </c>
      <c r="K847" s="66">
        <v>39701</v>
      </c>
      <c r="L847" s="51">
        <v>90000</v>
      </c>
      <c r="M847" s="51">
        <v>90000</v>
      </c>
      <c r="N847" s="68">
        <v>2.2000000000000002</v>
      </c>
      <c r="O847" s="67"/>
      <c r="P847" s="67">
        <v>5.8834285714285707E-3</v>
      </c>
      <c r="Q847" s="67">
        <v>0.27240274285714289</v>
      </c>
    </row>
    <row r="848" spans="1:17" x14ac:dyDescent="0.35">
      <c r="A848" s="65" t="s">
        <v>20</v>
      </c>
      <c r="B848" s="65" t="s">
        <v>536</v>
      </c>
      <c r="C848" s="66" t="s">
        <v>11</v>
      </c>
      <c r="D848" s="65">
        <v>7741023180</v>
      </c>
      <c r="E848" s="66" t="s">
        <v>101</v>
      </c>
      <c r="F848" s="66" t="s">
        <v>101</v>
      </c>
      <c r="G848" s="65" t="s">
        <v>484</v>
      </c>
      <c r="H848" s="64">
        <v>549240</v>
      </c>
      <c r="I848" s="65" t="s">
        <v>485</v>
      </c>
      <c r="J848" s="66" t="s">
        <v>499</v>
      </c>
      <c r="K848" s="66">
        <v>39701</v>
      </c>
      <c r="L848" s="51">
        <v>90000</v>
      </c>
      <c r="M848" s="51">
        <v>90000</v>
      </c>
      <c r="N848" s="68">
        <v>2.64</v>
      </c>
      <c r="O848" s="67"/>
      <c r="P848" s="67">
        <v>1.1156363636363636E-2</v>
      </c>
      <c r="Q848" s="67">
        <v>1.0250552727272726</v>
      </c>
    </row>
    <row r="849" spans="1:17" x14ac:dyDescent="0.35">
      <c r="A849" s="65" t="s">
        <v>20</v>
      </c>
      <c r="B849" s="65" t="s">
        <v>537</v>
      </c>
      <c r="C849" s="66" t="s">
        <v>12</v>
      </c>
      <c r="D849" s="65">
        <v>7743000594</v>
      </c>
      <c r="E849" s="66" t="s">
        <v>102</v>
      </c>
      <c r="F849" s="66"/>
      <c r="G849" s="65" t="s">
        <v>484</v>
      </c>
      <c r="H849" s="64">
        <v>549240</v>
      </c>
      <c r="I849" s="65" t="s">
        <v>485</v>
      </c>
      <c r="J849" s="66" t="s">
        <v>496</v>
      </c>
      <c r="K849" s="66">
        <v>39701</v>
      </c>
      <c r="L849" s="51">
        <v>78650</v>
      </c>
      <c r="M849" s="51">
        <v>78650</v>
      </c>
      <c r="N849" s="68" t="s">
        <v>539</v>
      </c>
      <c r="O849" s="67"/>
      <c r="P849" s="67">
        <v>7.1159731199999998E-3</v>
      </c>
      <c r="Q849" s="67">
        <v>0.32946955545600004</v>
      </c>
    </row>
    <row r="850" spans="1:17" x14ac:dyDescent="0.35">
      <c r="A850" s="65" t="s">
        <v>20</v>
      </c>
      <c r="B850" s="65" t="s">
        <v>537</v>
      </c>
      <c r="C850" s="66" t="s">
        <v>11</v>
      </c>
      <c r="D850" s="65">
        <v>7743002061</v>
      </c>
      <c r="E850" s="66" t="s">
        <v>101</v>
      </c>
      <c r="F850" s="66" t="s">
        <v>101</v>
      </c>
      <c r="G850" s="65" t="s">
        <v>484</v>
      </c>
      <c r="H850" s="64">
        <v>549240</v>
      </c>
      <c r="I850" s="65" t="s">
        <v>485</v>
      </c>
      <c r="J850" s="66" t="s">
        <v>496</v>
      </c>
      <c r="K850" s="66">
        <v>39701</v>
      </c>
      <c r="L850" s="51">
        <v>70000</v>
      </c>
      <c r="M850" s="51">
        <v>70000</v>
      </c>
      <c r="N850" s="68">
        <v>2.94</v>
      </c>
      <c r="O850" s="67"/>
      <c r="P850" s="67">
        <v>3.0342857142857142E-3</v>
      </c>
      <c r="Q850" s="67">
        <v>0.1404874285714286</v>
      </c>
    </row>
    <row r="851" spans="1:17" x14ac:dyDescent="0.35">
      <c r="A851" s="65" t="s">
        <v>20</v>
      </c>
      <c r="B851" s="65" t="s">
        <v>537</v>
      </c>
      <c r="C851" s="66" t="s">
        <v>11</v>
      </c>
      <c r="D851" s="65">
        <v>7743002626</v>
      </c>
      <c r="E851" s="66" t="s">
        <v>100</v>
      </c>
      <c r="F851" s="66"/>
      <c r="G851" s="65" t="s">
        <v>484</v>
      </c>
      <c r="H851" s="64">
        <v>549240</v>
      </c>
      <c r="I851" s="65" t="s">
        <v>485</v>
      </c>
      <c r="J851" s="66" t="s">
        <v>496</v>
      </c>
      <c r="K851" s="66">
        <v>39701</v>
      </c>
      <c r="L851" s="51">
        <v>48950</v>
      </c>
      <c r="M851" s="51">
        <v>48950</v>
      </c>
      <c r="N851" s="68" t="s">
        <v>539</v>
      </c>
      <c r="O851" s="67"/>
      <c r="P851" s="67">
        <v>4.4530619245714293E-3</v>
      </c>
      <c r="Q851" s="67">
        <v>0.2061767671076572</v>
      </c>
    </row>
    <row r="852" spans="1:17" x14ac:dyDescent="0.35">
      <c r="A852" s="65" t="s">
        <v>20</v>
      </c>
      <c r="B852" s="65" t="s">
        <v>537</v>
      </c>
      <c r="C852" s="66" t="s">
        <v>11</v>
      </c>
      <c r="D852" s="65">
        <v>7743002697</v>
      </c>
      <c r="E852" s="66" t="s">
        <v>101</v>
      </c>
      <c r="F852" s="66" t="s">
        <v>101</v>
      </c>
      <c r="G852" s="65" t="s">
        <v>484</v>
      </c>
      <c r="H852" s="64">
        <v>549240</v>
      </c>
      <c r="I852" s="65" t="s">
        <v>485</v>
      </c>
      <c r="J852" s="66" t="s">
        <v>496</v>
      </c>
      <c r="K852" s="66">
        <v>39701</v>
      </c>
      <c r="L852" s="51">
        <v>70000</v>
      </c>
      <c r="M852" s="51">
        <v>70000</v>
      </c>
      <c r="N852" s="68">
        <v>2.4</v>
      </c>
      <c r="O852" s="67"/>
      <c r="P852" s="67">
        <v>1.1156363636363636E-2</v>
      </c>
      <c r="Q852" s="67">
        <v>1.0250552727272726</v>
      </c>
    </row>
    <row r="853" spans="1:17" x14ac:dyDescent="0.35">
      <c r="A853" s="65" t="s">
        <v>20</v>
      </c>
      <c r="B853" s="65" t="s">
        <v>537</v>
      </c>
      <c r="C853" s="66" t="s">
        <v>11</v>
      </c>
      <c r="D853" s="65">
        <v>7743003341</v>
      </c>
      <c r="E853" s="66" t="s">
        <v>101</v>
      </c>
      <c r="F853" s="66" t="s">
        <v>101</v>
      </c>
      <c r="G853" s="65" t="s">
        <v>484</v>
      </c>
      <c r="H853" s="64">
        <v>549240</v>
      </c>
      <c r="I853" s="65" t="s">
        <v>485</v>
      </c>
      <c r="J853" s="66" t="s">
        <v>496</v>
      </c>
      <c r="K853" s="66">
        <v>39701</v>
      </c>
      <c r="L853" s="51">
        <v>70000</v>
      </c>
      <c r="M853" s="51">
        <v>70000</v>
      </c>
      <c r="N853" s="68">
        <v>2</v>
      </c>
      <c r="O853" s="67"/>
      <c r="P853" s="67">
        <v>5.5781818181818181E-3</v>
      </c>
      <c r="Q853" s="67">
        <v>0.5125276363636363</v>
      </c>
    </row>
    <row r="854" spans="1:17" x14ac:dyDescent="0.35">
      <c r="A854" s="65" t="s">
        <v>20</v>
      </c>
      <c r="B854" s="65" t="s">
        <v>537</v>
      </c>
      <c r="C854" s="66" t="s">
        <v>11</v>
      </c>
      <c r="D854" s="65">
        <v>7743004489</v>
      </c>
      <c r="E854" s="66" t="s">
        <v>101</v>
      </c>
      <c r="F854" s="66" t="s">
        <v>101</v>
      </c>
      <c r="G854" s="65" t="s">
        <v>484</v>
      </c>
      <c r="H854" s="64">
        <v>549240</v>
      </c>
      <c r="I854" s="65" t="s">
        <v>485</v>
      </c>
      <c r="J854" s="66" t="s">
        <v>499</v>
      </c>
      <c r="K854" s="66">
        <v>39701</v>
      </c>
      <c r="L854" s="51">
        <v>70000</v>
      </c>
      <c r="M854" s="51">
        <v>70000</v>
      </c>
      <c r="N854" s="68">
        <v>2.52</v>
      </c>
      <c r="O854" s="67"/>
      <c r="P854" s="67">
        <v>1.1156363636363636E-2</v>
      </c>
      <c r="Q854" s="67">
        <v>1.0250552727272726</v>
      </c>
    </row>
    <row r="855" spans="1:17" x14ac:dyDescent="0.35">
      <c r="A855" s="65" t="s">
        <v>20</v>
      </c>
      <c r="B855" s="65" t="s">
        <v>537</v>
      </c>
      <c r="C855" s="66" t="s">
        <v>11</v>
      </c>
      <c r="D855" s="65">
        <v>7743004642</v>
      </c>
      <c r="E855" s="66" t="s">
        <v>101</v>
      </c>
      <c r="F855" s="66" t="s">
        <v>101</v>
      </c>
      <c r="G855" s="65" t="s">
        <v>484</v>
      </c>
      <c r="H855" s="64">
        <v>549240</v>
      </c>
      <c r="I855" s="65" t="s">
        <v>485</v>
      </c>
      <c r="J855" s="66" t="s">
        <v>496</v>
      </c>
      <c r="K855" s="66">
        <v>39701</v>
      </c>
      <c r="L855" s="51">
        <v>70000</v>
      </c>
      <c r="M855" s="51">
        <v>70000</v>
      </c>
      <c r="N855" s="68">
        <v>2.2799999999999998</v>
      </c>
      <c r="O855" s="67"/>
      <c r="P855" s="67">
        <v>6.0685714285714284E-3</v>
      </c>
      <c r="Q855" s="67">
        <v>0.28097485714285719</v>
      </c>
    </row>
    <row r="856" spans="1:17" x14ac:dyDescent="0.35">
      <c r="A856" s="65" t="s">
        <v>20</v>
      </c>
      <c r="B856" s="65" t="s">
        <v>537</v>
      </c>
      <c r="C856" s="66" t="s">
        <v>11</v>
      </c>
      <c r="D856" s="65">
        <v>7743008477</v>
      </c>
      <c r="E856" s="66" t="s">
        <v>101</v>
      </c>
      <c r="F856" s="66" t="s">
        <v>101</v>
      </c>
      <c r="G856" s="65" t="s">
        <v>484</v>
      </c>
      <c r="H856" s="64">
        <v>549240</v>
      </c>
      <c r="I856" s="65" t="s">
        <v>485</v>
      </c>
      <c r="J856" s="66" t="s">
        <v>496</v>
      </c>
      <c r="K856" s="66">
        <v>39701</v>
      </c>
      <c r="L856" s="51">
        <v>70000</v>
      </c>
      <c r="M856" s="51">
        <v>70000</v>
      </c>
      <c r="N856" s="68">
        <v>2.25</v>
      </c>
      <c r="O856" s="67"/>
      <c r="P856" s="67">
        <v>1.1061818181818181E-2</v>
      </c>
      <c r="Q856" s="67">
        <v>1.0163683636363634</v>
      </c>
    </row>
    <row r="857" spans="1:17" x14ac:dyDescent="0.35">
      <c r="A857" s="65" t="s">
        <v>20</v>
      </c>
      <c r="B857" s="65" t="s">
        <v>537</v>
      </c>
      <c r="C857" s="66" t="s">
        <v>11</v>
      </c>
      <c r="D857" s="65">
        <v>7743008920</v>
      </c>
      <c r="E857" s="66" t="s">
        <v>100</v>
      </c>
      <c r="F857" s="66"/>
      <c r="G857" s="65" t="s">
        <v>484</v>
      </c>
      <c r="H857" s="64">
        <v>549240</v>
      </c>
      <c r="I857" s="65" t="s">
        <v>485</v>
      </c>
      <c r="J857" s="66" t="s">
        <v>496</v>
      </c>
      <c r="K857" s="66">
        <v>39701</v>
      </c>
      <c r="L857" s="51">
        <v>226621</v>
      </c>
      <c r="M857" s="51">
        <v>226621</v>
      </c>
      <c r="N857" s="68" t="s">
        <v>539</v>
      </c>
      <c r="O857" s="67"/>
      <c r="P857" s="67">
        <v>1.990984813714286E-2</v>
      </c>
      <c r="Q857" s="67">
        <v>0.92182596874971456</v>
      </c>
    </row>
    <row r="858" spans="1:17" x14ac:dyDescent="0.35">
      <c r="A858" s="65" t="s">
        <v>20</v>
      </c>
      <c r="B858" s="65" t="s">
        <v>537</v>
      </c>
      <c r="C858" s="66" t="s">
        <v>12</v>
      </c>
      <c r="D858" s="65">
        <v>7743008928</v>
      </c>
      <c r="E858" s="66" t="s">
        <v>102</v>
      </c>
      <c r="F858" s="66"/>
      <c r="G858" s="65" t="s">
        <v>484</v>
      </c>
      <c r="H858" s="64">
        <v>549240</v>
      </c>
      <c r="I858" s="65" t="s">
        <v>485</v>
      </c>
      <c r="J858" s="66" t="s">
        <v>496</v>
      </c>
      <c r="K858" s="66">
        <v>39701</v>
      </c>
      <c r="L858" s="51">
        <v>110550</v>
      </c>
      <c r="M858" s="51">
        <v>110550</v>
      </c>
      <c r="N858" s="68" t="s">
        <v>539</v>
      </c>
      <c r="O858" s="67"/>
      <c r="P858" s="67">
        <v>9.9772389668571441E-3</v>
      </c>
      <c r="Q858" s="67">
        <v>0.46194616416548584</v>
      </c>
    </row>
    <row r="859" spans="1:17" x14ac:dyDescent="0.35">
      <c r="A859" s="65" t="s">
        <v>20</v>
      </c>
      <c r="B859" s="65" t="s">
        <v>537</v>
      </c>
      <c r="C859" s="66" t="s">
        <v>12</v>
      </c>
      <c r="D859" s="65">
        <v>7743009233</v>
      </c>
      <c r="E859" s="66" t="s">
        <v>102</v>
      </c>
      <c r="F859" s="66"/>
      <c r="G859" s="65" t="s">
        <v>484</v>
      </c>
      <c r="H859" s="64">
        <v>549240</v>
      </c>
      <c r="I859" s="65" t="s">
        <v>485</v>
      </c>
      <c r="J859" s="66" t="s">
        <v>496</v>
      </c>
      <c r="K859" s="66">
        <v>39701</v>
      </c>
      <c r="L859" s="51">
        <v>54450</v>
      </c>
      <c r="M859" s="51">
        <v>54450</v>
      </c>
      <c r="N859" s="68" t="s">
        <v>539</v>
      </c>
      <c r="O859" s="67"/>
      <c r="P859" s="67">
        <v>4.9539074194285713E-3</v>
      </c>
      <c r="Q859" s="67">
        <v>0.22936591351954289</v>
      </c>
    </row>
    <row r="860" spans="1:17" x14ac:dyDescent="0.35">
      <c r="A860" s="65" t="s">
        <v>20</v>
      </c>
      <c r="B860" s="65" t="s">
        <v>537</v>
      </c>
      <c r="C860" s="66" t="s">
        <v>12</v>
      </c>
      <c r="D860" s="65">
        <v>7743009488</v>
      </c>
      <c r="E860" s="66" t="s">
        <v>102</v>
      </c>
      <c r="F860" s="66"/>
      <c r="G860" s="65" t="s">
        <v>484</v>
      </c>
      <c r="H860" s="64">
        <v>549240</v>
      </c>
      <c r="I860" s="65" t="s">
        <v>485</v>
      </c>
      <c r="J860" s="66" t="s">
        <v>496</v>
      </c>
      <c r="K860" s="66">
        <v>39701</v>
      </c>
      <c r="L860" s="51">
        <v>79200</v>
      </c>
      <c r="M860" s="51">
        <v>79200</v>
      </c>
      <c r="N860" s="68" t="s">
        <v>539</v>
      </c>
      <c r="O860" s="67"/>
      <c r="P860" s="67">
        <v>7.1457263177142861E-3</v>
      </c>
      <c r="Q860" s="67">
        <v>0.33084712851017151</v>
      </c>
    </row>
    <row r="861" spans="1:17" x14ac:dyDescent="0.35">
      <c r="A861" s="65" t="s">
        <v>20</v>
      </c>
      <c r="B861" s="65" t="s">
        <v>537</v>
      </c>
      <c r="C861" s="66" t="s">
        <v>11</v>
      </c>
      <c r="D861" s="65">
        <v>7743010343</v>
      </c>
      <c r="E861" s="66" t="s">
        <v>419</v>
      </c>
      <c r="F861" s="66"/>
      <c r="G861" s="65" t="s">
        <v>484</v>
      </c>
      <c r="H861" s="64">
        <v>549240</v>
      </c>
      <c r="I861" s="65" t="s">
        <v>485</v>
      </c>
      <c r="J861" s="66" t="s">
        <v>501</v>
      </c>
      <c r="K861" s="66">
        <v>39701</v>
      </c>
      <c r="L861" s="51">
        <v>70000</v>
      </c>
      <c r="M861" s="51">
        <v>70000</v>
      </c>
      <c r="N861" s="68" t="s">
        <v>539</v>
      </c>
      <c r="O861" s="67"/>
      <c r="P861" s="67">
        <v>4.8142675862068961E-3</v>
      </c>
      <c r="Q861" s="67">
        <v>0.4279446223448275</v>
      </c>
    </row>
    <row r="862" spans="1:17" x14ac:dyDescent="0.35">
      <c r="A862" s="65" t="s">
        <v>20</v>
      </c>
      <c r="B862" s="65" t="s">
        <v>537</v>
      </c>
      <c r="C862" s="66" t="s">
        <v>11</v>
      </c>
      <c r="D862" s="65">
        <v>7743010353</v>
      </c>
      <c r="E862" s="66" t="s">
        <v>538</v>
      </c>
      <c r="F862" s="66" t="s">
        <v>101</v>
      </c>
      <c r="G862" s="65" t="s">
        <v>484</v>
      </c>
      <c r="H862" s="64">
        <v>549240</v>
      </c>
      <c r="I862" s="65" t="s">
        <v>485</v>
      </c>
      <c r="J862" s="66" t="s">
        <v>496</v>
      </c>
      <c r="K862" s="66">
        <v>39701</v>
      </c>
      <c r="L862" s="51">
        <v>250000</v>
      </c>
      <c r="M862" s="51">
        <v>250000</v>
      </c>
      <c r="N862" s="68">
        <v>2.7</v>
      </c>
      <c r="O862" s="67"/>
      <c r="P862" s="67">
        <v>2.738425355636364E-2</v>
      </c>
      <c r="Q862" s="67">
        <v>1.7764065760232728</v>
      </c>
    </row>
    <row r="863" spans="1:17" x14ac:dyDescent="0.35">
      <c r="A863" s="65" t="s">
        <v>20</v>
      </c>
      <c r="B863" s="65" t="s">
        <v>537</v>
      </c>
      <c r="C863" s="66" t="s">
        <v>12</v>
      </c>
      <c r="D863" s="65">
        <v>7743010934</v>
      </c>
      <c r="E863" s="66" t="s">
        <v>102</v>
      </c>
      <c r="F863" s="66"/>
      <c r="G863" s="65" t="s">
        <v>484</v>
      </c>
      <c r="H863" s="64">
        <v>549240</v>
      </c>
      <c r="I863" s="65" t="s">
        <v>485</v>
      </c>
      <c r="J863" s="66" t="s">
        <v>496</v>
      </c>
      <c r="K863" s="66">
        <v>39701</v>
      </c>
      <c r="L863" s="51">
        <v>63250</v>
      </c>
      <c r="M863" s="51">
        <v>63250</v>
      </c>
      <c r="N863" s="68" t="s">
        <v>539</v>
      </c>
      <c r="O863" s="67"/>
      <c r="P863" s="67">
        <v>5.7026962285714284E-3</v>
      </c>
      <c r="Q863" s="67">
        <v>0.26403483538285716</v>
      </c>
    </row>
    <row r="864" spans="1:17" x14ac:dyDescent="0.35">
      <c r="A864" s="65" t="s">
        <v>20</v>
      </c>
      <c r="B864" s="65" t="s">
        <v>537</v>
      </c>
      <c r="C864" s="66" t="s">
        <v>11</v>
      </c>
      <c r="D864" s="65">
        <v>7743011244</v>
      </c>
      <c r="E864" s="66" t="s">
        <v>100</v>
      </c>
      <c r="F864" s="66"/>
      <c r="G864" s="65" t="s">
        <v>484</v>
      </c>
      <c r="H864" s="64">
        <v>549240</v>
      </c>
      <c r="I864" s="65" t="s">
        <v>485</v>
      </c>
      <c r="J864" s="66" t="s">
        <v>496</v>
      </c>
      <c r="K864" s="66">
        <v>39701</v>
      </c>
      <c r="L864" s="51">
        <v>112500</v>
      </c>
      <c r="M864" s="51">
        <v>110144</v>
      </c>
      <c r="N864" s="68" t="s">
        <v>539</v>
      </c>
      <c r="O864" s="67"/>
      <c r="P864" s="67">
        <v>6.5085120000000002E-3</v>
      </c>
      <c r="Q864" s="67">
        <v>0.30134410560000002</v>
      </c>
    </row>
    <row r="865" spans="1:17" x14ac:dyDescent="0.35">
      <c r="A865" s="65" t="s">
        <v>20</v>
      </c>
      <c r="B865" s="65" t="s">
        <v>537</v>
      </c>
      <c r="C865" s="66" t="s">
        <v>11</v>
      </c>
      <c r="D865" s="65">
        <v>7743012066</v>
      </c>
      <c r="E865" s="66" t="s">
        <v>101</v>
      </c>
      <c r="F865" s="66" t="s">
        <v>101</v>
      </c>
      <c r="G865" s="65" t="s">
        <v>484</v>
      </c>
      <c r="H865" s="64">
        <v>549240</v>
      </c>
      <c r="I865" s="65" t="s">
        <v>485</v>
      </c>
      <c r="J865" s="66" t="s">
        <v>497</v>
      </c>
      <c r="K865" s="66">
        <v>39701</v>
      </c>
      <c r="L865" s="51">
        <v>70000</v>
      </c>
      <c r="M865" s="51">
        <v>70000</v>
      </c>
      <c r="N865" s="68">
        <v>3.18</v>
      </c>
      <c r="O865" s="67"/>
      <c r="P865" s="67">
        <v>5.5781818181818181E-3</v>
      </c>
      <c r="Q865" s="67">
        <v>0.5125276363636363</v>
      </c>
    </row>
    <row r="866" spans="1:17" x14ac:dyDescent="0.35">
      <c r="A866" s="65" t="s">
        <v>20</v>
      </c>
      <c r="B866" s="65" t="s">
        <v>537</v>
      </c>
      <c r="C866" s="66" t="s">
        <v>11</v>
      </c>
      <c r="D866" s="65">
        <v>7743013380</v>
      </c>
      <c r="E866" s="66" t="s">
        <v>100</v>
      </c>
      <c r="F866" s="66"/>
      <c r="G866" s="65" t="s">
        <v>484</v>
      </c>
      <c r="H866" s="64">
        <v>549240</v>
      </c>
      <c r="I866" s="65" t="s">
        <v>485</v>
      </c>
      <c r="J866" s="66" t="s">
        <v>496</v>
      </c>
      <c r="K866" s="66">
        <v>39701</v>
      </c>
      <c r="L866" s="51">
        <v>165450</v>
      </c>
      <c r="M866" s="51">
        <v>165450</v>
      </c>
      <c r="N866" s="68" t="s">
        <v>539</v>
      </c>
      <c r="O866" s="67"/>
      <c r="P866" s="67">
        <v>1.7205613056000001E-2</v>
      </c>
      <c r="Q866" s="67">
        <v>0.79661988449280008</v>
      </c>
    </row>
    <row r="867" spans="1:17" x14ac:dyDescent="0.35">
      <c r="A867" s="65" t="s">
        <v>20</v>
      </c>
      <c r="B867" s="65" t="s">
        <v>537</v>
      </c>
      <c r="C867" s="66" t="s">
        <v>11</v>
      </c>
      <c r="D867" s="65">
        <v>7743014207</v>
      </c>
      <c r="E867" s="66" t="s">
        <v>100</v>
      </c>
      <c r="F867" s="66"/>
      <c r="G867" s="65" t="s">
        <v>484</v>
      </c>
      <c r="H867" s="64">
        <v>549240</v>
      </c>
      <c r="I867" s="65" t="s">
        <v>485</v>
      </c>
      <c r="J867" s="66" t="s">
        <v>496</v>
      </c>
      <c r="K867" s="66">
        <v>39701</v>
      </c>
      <c r="L867" s="51">
        <v>182200</v>
      </c>
      <c r="M867" s="51">
        <v>136650</v>
      </c>
      <c r="N867" s="68" t="s">
        <v>539</v>
      </c>
      <c r="O867" s="67"/>
      <c r="P867" s="67">
        <v>2.0906111923199997E-2</v>
      </c>
      <c r="Q867" s="67">
        <v>0.96795298204415992</v>
      </c>
    </row>
    <row r="868" spans="1:17" x14ac:dyDescent="0.35">
      <c r="A868" s="65" t="s">
        <v>20</v>
      </c>
      <c r="B868" s="65" t="s">
        <v>537</v>
      </c>
      <c r="C868" s="66" t="s">
        <v>11</v>
      </c>
      <c r="D868" s="65">
        <v>7743014919</v>
      </c>
      <c r="E868" s="66" t="s">
        <v>100</v>
      </c>
      <c r="F868" s="66"/>
      <c r="G868" s="65" t="s">
        <v>484</v>
      </c>
      <c r="H868" s="64">
        <v>549240</v>
      </c>
      <c r="I868" s="65" t="s">
        <v>485</v>
      </c>
      <c r="J868" s="66" t="s">
        <v>498</v>
      </c>
      <c r="K868" s="66">
        <v>39701</v>
      </c>
      <c r="L868" s="51">
        <v>74250</v>
      </c>
      <c r="M868" s="51">
        <v>74250</v>
      </c>
      <c r="N868" s="68" t="s">
        <v>539</v>
      </c>
      <c r="O868" s="67"/>
      <c r="P868" s="67">
        <v>6.7341404159999988E-3</v>
      </c>
      <c r="Q868" s="67">
        <v>0.3117907012608</v>
      </c>
    </row>
    <row r="869" spans="1:17" x14ac:dyDescent="0.35">
      <c r="A869" s="65" t="s">
        <v>20</v>
      </c>
      <c r="B869" s="65" t="s">
        <v>537</v>
      </c>
      <c r="C869" s="66" t="s">
        <v>11</v>
      </c>
      <c r="D869" s="65">
        <v>7743015050</v>
      </c>
      <c r="E869" s="66" t="s">
        <v>100</v>
      </c>
      <c r="F869" s="66"/>
      <c r="G869" s="65" t="s">
        <v>484</v>
      </c>
      <c r="H869" s="64">
        <v>549240</v>
      </c>
      <c r="I869" s="65" t="s">
        <v>485</v>
      </c>
      <c r="J869" s="66" t="s">
        <v>501</v>
      </c>
      <c r="K869" s="66">
        <v>39701</v>
      </c>
      <c r="L869" s="51">
        <v>102550</v>
      </c>
      <c r="M869" s="51">
        <v>85500</v>
      </c>
      <c r="N869" s="68" t="s">
        <v>539</v>
      </c>
      <c r="O869" s="67"/>
      <c r="P869" s="67">
        <v>6.4837176685714291E-3</v>
      </c>
      <c r="Q869" s="67">
        <v>0.30019612805485718</v>
      </c>
    </row>
    <row r="870" spans="1:17" x14ac:dyDescent="0.35">
      <c r="A870" s="65" t="s">
        <v>20</v>
      </c>
      <c r="B870" s="65" t="s">
        <v>537</v>
      </c>
      <c r="C870" s="66" t="s">
        <v>11</v>
      </c>
      <c r="D870" s="65">
        <v>7743015189</v>
      </c>
      <c r="E870" s="66" t="s">
        <v>101</v>
      </c>
      <c r="F870" s="66" t="s">
        <v>101</v>
      </c>
      <c r="G870" s="65" t="s">
        <v>484</v>
      </c>
      <c r="H870" s="64">
        <v>549240</v>
      </c>
      <c r="I870" s="65" t="s">
        <v>485</v>
      </c>
      <c r="J870" s="66" t="s">
        <v>496</v>
      </c>
      <c r="K870" s="66">
        <v>39701</v>
      </c>
      <c r="L870" s="51">
        <v>70000</v>
      </c>
      <c r="M870" s="51">
        <v>70000</v>
      </c>
      <c r="N870" s="68">
        <v>2</v>
      </c>
      <c r="O870" s="67"/>
      <c r="P870" s="67">
        <v>9.8327272727272725E-3</v>
      </c>
      <c r="Q870" s="67">
        <v>0.90343854545454538</v>
      </c>
    </row>
    <row r="871" spans="1:17" x14ac:dyDescent="0.35">
      <c r="A871" s="65" t="s">
        <v>20</v>
      </c>
      <c r="B871" s="65" t="s">
        <v>537</v>
      </c>
      <c r="C871" s="66" t="s">
        <v>11</v>
      </c>
      <c r="D871" s="65">
        <v>7743015568</v>
      </c>
      <c r="E871" s="66" t="s">
        <v>100</v>
      </c>
      <c r="F871" s="66"/>
      <c r="G871" s="65" t="s">
        <v>484</v>
      </c>
      <c r="H871" s="64">
        <v>549240</v>
      </c>
      <c r="I871" s="65" t="s">
        <v>485</v>
      </c>
      <c r="J871" s="66" t="s">
        <v>496</v>
      </c>
      <c r="K871" s="66">
        <v>39701</v>
      </c>
      <c r="L871" s="51">
        <v>160000</v>
      </c>
      <c r="M871" s="51">
        <v>160000</v>
      </c>
      <c r="N871" s="68" t="s">
        <v>539</v>
      </c>
      <c r="O871" s="67"/>
      <c r="P871" s="67">
        <v>4.4431441920000002E-2</v>
      </c>
      <c r="Q871" s="67">
        <v>2.0571757608960004</v>
      </c>
    </row>
    <row r="872" spans="1:17" x14ac:dyDescent="0.35">
      <c r="A872" s="65" t="s">
        <v>20</v>
      </c>
      <c r="B872" s="65" t="s">
        <v>537</v>
      </c>
      <c r="C872" s="66" t="s">
        <v>11</v>
      </c>
      <c r="D872" s="65">
        <v>7743019726</v>
      </c>
      <c r="E872" s="66" t="s">
        <v>538</v>
      </c>
      <c r="F872" s="66" t="s">
        <v>101</v>
      </c>
      <c r="G872" s="65" t="s">
        <v>484</v>
      </c>
      <c r="H872" s="64">
        <v>549240</v>
      </c>
      <c r="I872" s="65" t="s">
        <v>485</v>
      </c>
      <c r="J872" s="66" t="s">
        <v>496</v>
      </c>
      <c r="K872" s="66">
        <v>39701</v>
      </c>
      <c r="L872" s="51">
        <v>250000</v>
      </c>
      <c r="M872" s="51">
        <v>250000</v>
      </c>
      <c r="N872" s="68">
        <v>2.1</v>
      </c>
      <c r="O872" s="67"/>
      <c r="P872" s="67">
        <v>1.5991801018181817E-2</v>
      </c>
      <c r="Q872" s="67">
        <v>0.99467820532363627</v>
      </c>
    </row>
    <row r="873" spans="1:17" x14ac:dyDescent="0.35">
      <c r="A873" s="65" t="s">
        <v>20</v>
      </c>
      <c r="B873" s="65" t="s">
        <v>537</v>
      </c>
      <c r="C873" s="66" t="s">
        <v>11</v>
      </c>
      <c r="D873" s="65">
        <v>7743020120</v>
      </c>
      <c r="E873" s="66" t="s">
        <v>101</v>
      </c>
      <c r="F873" s="66" t="s">
        <v>101</v>
      </c>
      <c r="G873" s="65" t="s">
        <v>484</v>
      </c>
      <c r="H873" s="64">
        <v>549240</v>
      </c>
      <c r="I873" s="65" t="s">
        <v>485</v>
      </c>
      <c r="J873" s="66" t="s">
        <v>498</v>
      </c>
      <c r="K873" s="66">
        <v>39701</v>
      </c>
      <c r="L873" s="51">
        <v>70000</v>
      </c>
      <c r="M873" s="51">
        <v>70000</v>
      </c>
      <c r="N873" s="9">
        <v>2.7</v>
      </c>
      <c r="O873" s="67"/>
      <c r="P873" s="67">
        <v>1.1156363636363636E-2</v>
      </c>
      <c r="Q873" s="67">
        <v>1.0250552727272726</v>
      </c>
    </row>
    <row r="874" spans="1:17" x14ac:dyDescent="0.35">
      <c r="A874" s="65" t="s">
        <v>25</v>
      </c>
      <c r="B874" s="65"/>
      <c r="C874" s="66" t="s">
        <v>11</v>
      </c>
      <c r="D874" s="65">
        <v>10170008</v>
      </c>
      <c r="E874" s="66" t="s">
        <v>74</v>
      </c>
      <c r="F874" s="66"/>
      <c r="G874" s="51" t="s">
        <v>484</v>
      </c>
      <c r="H874" s="64">
        <v>549240</v>
      </c>
      <c r="I874" s="65" t="s">
        <v>485</v>
      </c>
      <c r="J874" s="66" t="s">
        <v>580</v>
      </c>
      <c r="K874" s="66">
        <v>39701</v>
      </c>
      <c r="L874" s="51">
        <v>113000</v>
      </c>
      <c r="M874" s="51">
        <v>113000</v>
      </c>
      <c r="N874" s="67"/>
      <c r="O874" s="67"/>
      <c r="P874" s="67">
        <v>1.5552E-2</v>
      </c>
      <c r="Q874" s="67">
        <v>1.004651162</v>
      </c>
    </row>
    <row r="875" spans="1:17" x14ac:dyDescent="0.35">
      <c r="A875" s="65" t="s">
        <v>25</v>
      </c>
      <c r="B875" s="65"/>
      <c r="C875" s="66" t="s">
        <v>11</v>
      </c>
      <c r="D875" s="65">
        <v>10263308</v>
      </c>
      <c r="E875" s="66" t="s">
        <v>72</v>
      </c>
      <c r="F875" s="66"/>
      <c r="G875" s="51" t="s">
        <v>484</v>
      </c>
      <c r="H875" s="64">
        <v>549240</v>
      </c>
      <c r="I875" s="65" t="s">
        <v>485</v>
      </c>
      <c r="J875" s="66" t="s">
        <v>501</v>
      </c>
      <c r="K875" s="66">
        <v>39701</v>
      </c>
      <c r="L875" s="51">
        <v>362550</v>
      </c>
      <c r="M875" s="51">
        <v>362550</v>
      </c>
      <c r="N875" s="67"/>
      <c r="O875" s="67"/>
      <c r="P875" s="67">
        <v>6.8421599999999999E-2</v>
      </c>
      <c r="Q875" s="67">
        <v>4.4199999989999998</v>
      </c>
    </row>
    <row r="876" spans="1:17" x14ac:dyDescent="0.35">
      <c r="A876" s="65" t="s">
        <v>25</v>
      </c>
      <c r="B876" s="65"/>
      <c r="C876" s="66" t="s">
        <v>11</v>
      </c>
      <c r="D876" s="65">
        <v>10351801</v>
      </c>
      <c r="E876" s="66" t="s">
        <v>74</v>
      </c>
      <c r="F876" s="66"/>
      <c r="G876" s="51" t="s">
        <v>484</v>
      </c>
      <c r="H876" s="64">
        <v>549240</v>
      </c>
      <c r="I876" s="65" t="s">
        <v>485</v>
      </c>
      <c r="J876" s="66" t="s">
        <v>485</v>
      </c>
      <c r="K876" s="66">
        <v>39701</v>
      </c>
      <c r="L876" s="51">
        <v>102335</v>
      </c>
      <c r="M876" s="51">
        <v>102335</v>
      </c>
      <c r="N876" s="67"/>
      <c r="O876" s="67"/>
      <c r="P876" s="67">
        <v>2.25828E-2</v>
      </c>
      <c r="Q876" s="67">
        <v>1.4588372089999999</v>
      </c>
    </row>
    <row r="877" spans="1:17" x14ac:dyDescent="0.35">
      <c r="A877" s="65" t="s">
        <v>25</v>
      </c>
      <c r="B877" s="65"/>
      <c r="C877" s="66" t="s">
        <v>11</v>
      </c>
      <c r="D877" s="65">
        <v>10375803</v>
      </c>
      <c r="E877" s="66" t="s">
        <v>72</v>
      </c>
      <c r="F877" s="66"/>
      <c r="G877" s="51" t="s">
        <v>484</v>
      </c>
      <c r="H877" s="64">
        <v>549240</v>
      </c>
      <c r="I877" s="65" t="s">
        <v>485</v>
      </c>
      <c r="J877" s="66" t="s">
        <v>485</v>
      </c>
      <c r="K877" s="66">
        <v>39701</v>
      </c>
      <c r="L877" s="51">
        <v>214500</v>
      </c>
      <c r="M877" s="51">
        <v>214500</v>
      </c>
      <c r="N877" s="67"/>
      <c r="O877" s="67"/>
      <c r="P877" s="67">
        <v>6.6689999999999999E-2</v>
      </c>
      <c r="Q877" s="67">
        <v>4.3081395340000004</v>
      </c>
    </row>
    <row r="878" spans="1:17" x14ac:dyDescent="0.35">
      <c r="A878" s="65" t="s">
        <v>25</v>
      </c>
      <c r="B878" s="65"/>
      <c r="C878" s="66" t="s">
        <v>11</v>
      </c>
      <c r="D878" s="65">
        <v>10408708</v>
      </c>
      <c r="E878" s="66" t="s">
        <v>75</v>
      </c>
      <c r="F878" s="66"/>
      <c r="G878" s="51" t="s">
        <v>484</v>
      </c>
      <c r="H878" s="64">
        <v>549240</v>
      </c>
      <c r="I878" s="65" t="s">
        <v>485</v>
      </c>
      <c r="J878" s="66"/>
      <c r="K878" s="66">
        <v>39701</v>
      </c>
      <c r="L878" s="51">
        <v>492200</v>
      </c>
      <c r="M878" s="51">
        <v>492200</v>
      </c>
      <c r="N878" s="67"/>
      <c r="O878" s="67"/>
      <c r="P878" s="67">
        <v>5.94072E-2</v>
      </c>
      <c r="Q878" s="67">
        <v>3.837767441</v>
      </c>
    </row>
    <row r="879" spans="1:17" x14ac:dyDescent="0.35">
      <c r="A879" s="65" t="s">
        <v>25</v>
      </c>
      <c r="B879" s="65"/>
      <c r="C879" s="66" t="s">
        <v>11</v>
      </c>
      <c r="D879" s="65">
        <v>10475008</v>
      </c>
      <c r="E879" s="66" t="s">
        <v>74</v>
      </c>
      <c r="F879" s="66"/>
      <c r="G879" s="51" t="s">
        <v>484</v>
      </c>
      <c r="H879" s="64">
        <v>549240</v>
      </c>
      <c r="I879" s="65" t="s">
        <v>485</v>
      </c>
      <c r="J879" s="66" t="s">
        <v>485</v>
      </c>
      <c r="K879" s="66">
        <v>39701</v>
      </c>
      <c r="L879" s="51">
        <v>125500</v>
      </c>
      <c r="M879" s="51">
        <v>125500</v>
      </c>
      <c r="N879" s="67"/>
      <c r="O879" s="67"/>
      <c r="P879" s="67">
        <v>1.8748799999999999E-2</v>
      </c>
      <c r="Q879" s="67">
        <v>1.2111627899999999</v>
      </c>
    </row>
    <row r="880" spans="1:17" x14ac:dyDescent="0.35">
      <c r="A880" s="65" t="s">
        <v>25</v>
      </c>
      <c r="B880" s="65"/>
      <c r="C880" s="66" t="s">
        <v>11</v>
      </c>
      <c r="D880" s="65">
        <v>10497501</v>
      </c>
      <c r="E880" s="66" t="s">
        <v>72</v>
      </c>
      <c r="F880" s="66"/>
      <c r="G880" s="51" t="s">
        <v>484</v>
      </c>
      <c r="H880" s="64">
        <v>549240</v>
      </c>
      <c r="I880" s="65" t="s">
        <v>485</v>
      </c>
      <c r="J880" s="66" t="s">
        <v>485</v>
      </c>
      <c r="K880" s="66">
        <v>39701</v>
      </c>
      <c r="L880" s="51">
        <v>272650</v>
      </c>
      <c r="M880" s="51">
        <v>272650</v>
      </c>
      <c r="N880" s="67"/>
      <c r="O880" s="67"/>
      <c r="P880" s="67">
        <v>9.0071999999999999E-2</v>
      </c>
      <c r="Q880" s="67">
        <v>5.8185116270000004</v>
      </c>
    </row>
    <row r="881" spans="1:17" x14ac:dyDescent="0.35">
      <c r="A881" s="65" t="s">
        <v>25</v>
      </c>
      <c r="B881" s="65"/>
      <c r="C881" s="66" t="s">
        <v>11</v>
      </c>
      <c r="D881" s="65">
        <v>10568601</v>
      </c>
      <c r="E881" s="66" t="s">
        <v>73</v>
      </c>
      <c r="F881" s="66"/>
      <c r="G881" s="51" t="s">
        <v>484</v>
      </c>
      <c r="H881" s="64">
        <v>549240</v>
      </c>
      <c r="I881" s="65" t="s">
        <v>485</v>
      </c>
      <c r="J881" s="66" t="s">
        <v>485</v>
      </c>
      <c r="K881" s="66">
        <v>39701</v>
      </c>
      <c r="L881" s="51">
        <v>317500</v>
      </c>
      <c r="M881" s="51">
        <v>317500</v>
      </c>
      <c r="N881" s="67"/>
      <c r="O881" s="67"/>
      <c r="P881" s="67">
        <v>6.1369199999999999E-2</v>
      </c>
      <c r="Q881" s="67">
        <v>3.964418604</v>
      </c>
    </row>
    <row r="882" spans="1:17" x14ac:dyDescent="0.35">
      <c r="A882" s="65" t="s">
        <v>25</v>
      </c>
      <c r="B882" s="65"/>
      <c r="C882" s="66" t="s">
        <v>11</v>
      </c>
      <c r="D882" s="65">
        <v>10590801</v>
      </c>
      <c r="E882" s="66" t="s">
        <v>73</v>
      </c>
      <c r="F882" s="66"/>
      <c r="G882" s="51" t="s">
        <v>484</v>
      </c>
      <c r="H882" s="64">
        <v>549240</v>
      </c>
      <c r="I882" s="65" t="s">
        <v>485</v>
      </c>
      <c r="J882" s="66" t="s">
        <v>496</v>
      </c>
      <c r="K882" s="66">
        <v>39701</v>
      </c>
      <c r="L882" s="51">
        <v>159944</v>
      </c>
      <c r="M882" s="51">
        <v>159944</v>
      </c>
      <c r="N882" s="67"/>
      <c r="O882" s="67"/>
      <c r="P882" s="67">
        <v>6.06492E-2</v>
      </c>
      <c r="Q882" s="67">
        <v>3.917790697</v>
      </c>
    </row>
    <row r="883" spans="1:17" x14ac:dyDescent="0.35">
      <c r="A883" s="65" t="s">
        <v>25</v>
      </c>
      <c r="B883" s="65"/>
      <c r="C883" s="66" t="s">
        <v>11</v>
      </c>
      <c r="D883" s="65">
        <v>10597308</v>
      </c>
      <c r="E883" s="66" t="s">
        <v>73</v>
      </c>
      <c r="F883" s="66"/>
      <c r="G883" s="51" t="s">
        <v>484</v>
      </c>
      <c r="H883" s="64">
        <v>549240</v>
      </c>
      <c r="I883" s="65" t="s">
        <v>485</v>
      </c>
      <c r="J883" s="66" t="s">
        <v>496</v>
      </c>
      <c r="K883" s="66">
        <v>39701</v>
      </c>
      <c r="L883" s="51">
        <v>173850</v>
      </c>
      <c r="M883" s="51">
        <v>173850</v>
      </c>
      <c r="N883" s="67"/>
      <c r="O883" s="67"/>
      <c r="P883" s="67">
        <v>6.2553600000000001E-2</v>
      </c>
      <c r="Q883" s="67">
        <v>4.040930232</v>
      </c>
    </row>
    <row r="884" spans="1:17" x14ac:dyDescent="0.35">
      <c r="A884" s="65" t="s">
        <v>25</v>
      </c>
      <c r="B884" s="65"/>
      <c r="C884" s="66" t="s">
        <v>11</v>
      </c>
      <c r="D884" s="65">
        <v>10629708</v>
      </c>
      <c r="E884" s="66" t="s">
        <v>72</v>
      </c>
      <c r="F884" s="66"/>
      <c r="G884" s="51" t="s">
        <v>484</v>
      </c>
      <c r="H884" s="64">
        <v>549240</v>
      </c>
      <c r="I884" s="65" t="s">
        <v>485</v>
      </c>
      <c r="J884" s="66" t="s">
        <v>485</v>
      </c>
      <c r="K884" s="66">
        <v>39701</v>
      </c>
      <c r="L884" s="51">
        <v>257550</v>
      </c>
      <c r="M884" s="51">
        <v>257550</v>
      </c>
      <c r="N884" s="67"/>
      <c r="O884" s="67"/>
      <c r="P884" s="67">
        <v>4.6947599999999999E-2</v>
      </c>
      <c r="Q884" s="67">
        <v>7.6823345429999996</v>
      </c>
    </row>
    <row r="885" spans="1:17" x14ac:dyDescent="0.35">
      <c r="A885" s="65" t="s">
        <v>25</v>
      </c>
      <c r="B885" s="65"/>
      <c r="C885" s="66" t="s">
        <v>11</v>
      </c>
      <c r="D885" s="65">
        <v>10653202</v>
      </c>
      <c r="E885" s="66" t="s">
        <v>74</v>
      </c>
      <c r="F885" s="66"/>
      <c r="G885" s="51" t="s">
        <v>484</v>
      </c>
      <c r="H885" s="64">
        <v>549240</v>
      </c>
      <c r="I885" s="65" t="s">
        <v>485</v>
      </c>
      <c r="J885" s="66" t="s">
        <v>580</v>
      </c>
      <c r="K885" s="66">
        <v>39701</v>
      </c>
      <c r="L885" s="51">
        <v>146500</v>
      </c>
      <c r="M885" s="51">
        <v>146500</v>
      </c>
      <c r="N885" s="67"/>
      <c r="O885" s="67"/>
      <c r="P885" s="67">
        <v>2.13192E-2</v>
      </c>
      <c r="Q885" s="67">
        <v>1.377209302</v>
      </c>
    </row>
    <row r="886" spans="1:17" x14ac:dyDescent="0.35">
      <c r="A886" s="65" t="s">
        <v>25</v>
      </c>
      <c r="B886" s="65"/>
      <c r="C886" s="66" t="s">
        <v>12</v>
      </c>
      <c r="D886" s="65">
        <v>10685307</v>
      </c>
      <c r="E886" s="66" t="s">
        <v>73</v>
      </c>
      <c r="F886" s="66"/>
      <c r="G886" s="51" t="s">
        <v>484</v>
      </c>
      <c r="H886" s="64">
        <v>549240</v>
      </c>
      <c r="I886" s="65" t="s">
        <v>485</v>
      </c>
      <c r="J886" s="66" t="s">
        <v>485</v>
      </c>
      <c r="K886" s="66">
        <v>39701</v>
      </c>
      <c r="L886" s="51">
        <v>3389122</v>
      </c>
      <c r="M886" s="51">
        <v>3389122</v>
      </c>
      <c r="N886" s="67"/>
      <c r="O886" s="67"/>
      <c r="P886" s="67">
        <v>0.70588439999999997</v>
      </c>
      <c r="Q886" s="67">
        <v>60.549977763000001</v>
      </c>
    </row>
    <row r="887" spans="1:17" x14ac:dyDescent="0.35">
      <c r="A887" s="65" t="s">
        <v>25</v>
      </c>
      <c r="B887" s="65"/>
      <c r="C887" s="66" t="s">
        <v>12</v>
      </c>
      <c r="D887" s="65">
        <v>10767907</v>
      </c>
      <c r="E887" s="66" t="s">
        <v>72</v>
      </c>
      <c r="F887" s="66"/>
      <c r="G887" s="51" t="s">
        <v>484</v>
      </c>
      <c r="H887" s="64">
        <v>549240</v>
      </c>
      <c r="I887" s="65" t="s">
        <v>485</v>
      </c>
      <c r="J887" s="66" t="s">
        <v>485</v>
      </c>
      <c r="K887" s="66">
        <v>39701</v>
      </c>
      <c r="L887" s="51">
        <v>1972550</v>
      </c>
      <c r="M887" s="51">
        <v>1972550</v>
      </c>
      <c r="N887" s="67"/>
      <c r="O887" s="67"/>
      <c r="P887" s="67">
        <v>0.56003399999999992</v>
      </c>
      <c r="Q887" s="67">
        <v>71.986894895000006</v>
      </c>
    </row>
    <row r="888" spans="1:17" x14ac:dyDescent="0.35">
      <c r="A888" s="65" t="s">
        <v>25</v>
      </c>
      <c r="B888" s="65"/>
      <c r="C888" s="66" t="s">
        <v>11</v>
      </c>
      <c r="D888" s="65">
        <v>10818001</v>
      </c>
      <c r="E888" s="66" t="s">
        <v>73</v>
      </c>
      <c r="F888" s="66"/>
      <c r="G888" s="51" t="s">
        <v>484</v>
      </c>
      <c r="H888" s="64">
        <v>549240</v>
      </c>
      <c r="I888" s="65" t="s">
        <v>485</v>
      </c>
      <c r="J888" s="66"/>
      <c r="K888" s="66">
        <v>39701</v>
      </c>
      <c r="L888" s="51">
        <v>156740</v>
      </c>
      <c r="M888" s="51">
        <v>156740</v>
      </c>
      <c r="N888" s="67"/>
      <c r="O888" s="67"/>
      <c r="P888" s="67">
        <v>4.2386399999999998E-2</v>
      </c>
      <c r="Q888" s="67">
        <v>2.7382325569999999</v>
      </c>
    </row>
    <row r="889" spans="1:17" x14ac:dyDescent="0.35">
      <c r="A889" s="65" t="s">
        <v>25</v>
      </c>
      <c r="B889" s="65"/>
      <c r="C889" s="66" t="s">
        <v>11</v>
      </c>
      <c r="D889" s="65">
        <v>10884308</v>
      </c>
      <c r="E889" s="66" t="s">
        <v>74</v>
      </c>
      <c r="F889" s="66"/>
      <c r="G889" s="51" t="s">
        <v>484</v>
      </c>
      <c r="H889" s="64">
        <v>549240</v>
      </c>
      <c r="I889" s="65" t="s">
        <v>485</v>
      </c>
      <c r="J889" s="66"/>
      <c r="K889" s="66">
        <v>39701</v>
      </c>
      <c r="L889" s="51">
        <v>143050</v>
      </c>
      <c r="M889" s="51">
        <v>143050</v>
      </c>
      <c r="N889" s="67"/>
      <c r="O889" s="67"/>
      <c r="P889" s="67">
        <v>2.1913200000000001E-2</v>
      </c>
      <c r="Q889" s="67">
        <v>1.4156511620000001</v>
      </c>
    </row>
    <row r="890" spans="1:17" x14ac:dyDescent="0.35">
      <c r="A890" s="65" t="s">
        <v>25</v>
      </c>
      <c r="B890" s="65"/>
      <c r="C890" s="66" t="s">
        <v>12</v>
      </c>
      <c r="D890" s="65">
        <v>10918507</v>
      </c>
      <c r="E890" s="66" t="s">
        <v>72</v>
      </c>
      <c r="F890" s="66"/>
      <c r="G890" s="51" t="s">
        <v>484</v>
      </c>
      <c r="H890" s="64">
        <v>549240</v>
      </c>
      <c r="I890" s="65" t="s">
        <v>485</v>
      </c>
      <c r="J890" s="66" t="s">
        <v>485</v>
      </c>
      <c r="K890" s="66">
        <v>39701</v>
      </c>
      <c r="L890" s="51">
        <v>2426550</v>
      </c>
      <c r="M890" s="51">
        <v>2426550</v>
      </c>
      <c r="N890" s="67"/>
      <c r="O890" s="67"/>
      <c r="P890" s="67">
        <v>0.67583879999999996</v>
      </c>
      <c r="Q890" s="67">
        <v>43.658930228999999</v>
      </c>
    </row>
    <row r="891" spans="1:17" x14ac:dyDescent="0.35">
      <c r="A891" s="65" t="s">
        <v>25</v>
      </c>
      <c r="B891" s="65"/>
      <c r="C891" s="66" t="s">
        <v>11</v>
      </c>
      <c r="D891" s="65">
        <v>10946801</v>
      </c>
      <c r="E891" s="66" t="s">
        <v>72</v>
      </c>
      <c r="F891" s="66"/>
      <c r="G891" s="51" t="s">
        <v>484</v>
      </c>
      <c r="H891" s="64">
        <v>549240</v>
      </c>
      <c r="I891" s="65" t="s">
        <v>485</v>
      </c>
      <c r="J891" s="66" t="s">
        <v>496</v>
      </c>
      <c r="K891" s="66">
        <v>39701</v>
      </c>
      <c r="L891" s="51">
        <v>261800</v>
      </c>
      <c r="M891" s="51">
        <v>261800</v>
      </c>
      <c r="N891" s="67"/>
      <c r="O891" s="67"/>
      <c r="P891" s="67">
        <v>6.9076799999999994E-2</v>
      </c>
      <c r="Q891" s="67">
        <v>4.462325581</v>
      </c>
    </row>
    <row r="892" spans="1:17" x14ac:dyDescent="0.35">
      <c r="A892" s="65" t="s">
        <v>25</v>
      </c>
      <c r="B892" s="65"/>
      <c r="C892" s="66" t="s">
        <v>11</v>
      </c>
      <c r="D892" s="65">
        <v>11091608</v>
      </c>
      <c r="E892" s="66" t="s">
        <v>72</v>
      </c>
      <c r="F892" s="66"/>
      <c r="G892" s="51" t="s">
        <v>484</v>
      </c>
      <c r="H892" s="64">
        <v>549240</v>
      </c>
      <c r="I892" s="65" t="s">
        <v>485</v>
      </c>
      <c r="J892" s="66" t="s">
        <v>485</v>
      </c>
      <c r="K892" s="66">
        <v>39701</v>
      </c>
      <c r="L892" s="51">
        <v>350150</v>
      </c>
      <c r="M892" s="51">
        <v>350150</v>
      </c>
      <c r="N892" s="67"/>
      <c r="O892" s="67"/>
      <c r="P892" s="67">
        <v>9.3866400000000003E-2</v>
      </c>
      <c r="Q892" s="67">
        <v>6.0637209289999996</v>
      </c>
    </row>
    <row r="893" spans="1:17" x14ac:dyDescent="0.35">
      <c r="A893" s="65" t="s">
        <v>25</v>
      </c>
      <c r="B893" s="65"/>
      <c r="C893" s="66" t="s">
        <v>11</v>
      </c>
      <c r="D893" s="65">
        <v>11107803</v>
      </c>
      <c r="E893" s="66" t="s">
        <v>74</v>
      </c>
      <c r="F893" s="66"/>
      <c r="G893" s="51" t="s">
        <v>484</v>
      </c>
      <c r="H893" s="64">
        <v>549240</v>
      </c>
      <c r="I893" s="65" t="s">
        <v>485</v>
      </c>
      <c r="J893" s="66" t="s">
        <v>485</v>
      </c>
      <c r="K893" s="66">
        <v>39701</v>
      </c>
      <c r="L893" s="51">
        <v>135650</v>
      </c>
      <c r="M893" s="51">
        <v>135650</v>
      </c>
      <c r="N893" s="67"/>
      <c r="O893" s="67"/>
      <c r="P893" s="67">
        <v>4.3819199999999996E-2</v>
      </c>
      <c r="Q893" s="67">
        <v>2.8306976740000001</v>
      </c>
    </row>
    <row r="894" spans="1:17" x14ac:dyDescent="0.35">
      <c r="A894" s="65" t="s">
        <v>25</v>
      </c>
      <c r="B894" s="65"/>
      <c r="C894" s="66" t="s">
        <v>12</v>
      </c>
      <c r="D894" s="65">
        <v>11159407</v>
      </c>
      <c r="E894" s="66" t="s">
        <v>73</v>
      </c>
      <c r="F894" s="66"/>
      <c r="G894" s="51" t="s">
        <v>484</v>
      </c>
      <c r="H894" s="64">
        <v>549240</v>
      </c>
      <c r="I894" s="65" t="s">
        <v>485</v>
      </c>
      <c r="J894" s="66"/>
      <c r="K894" s="66">
        <v>39701</v>
      </c>
      <c r="L894" s="51">
        <v>567400</v>
      </c>
      <c r="M894" s="51">
        <v>567400</v>
      </c>
      <c r="N894" s="67"/>
      <c r="O894" s="67"/>
      <c r="P894" s="67">
        <v>0.23912639999999999</v>
      </c>
      <c r="Q894" s="67">
        <v>79.302361232999999</v>
      </c>
    </row>
    <row r="895" spans="1:17" x14ac:dyDescent="0.35">
      <c r="A895" s="65" t="s">
        <v>25</v>
      </c>
      <c r="B895" s="65"/>
      <c r="C895" s="66" t="s">
        <v>12</v>
      </c>
      <c r="D895" s="65">
        <v>11199907</v>
      </c>
      <c r="E895" s="66" t="s">
        <v>74</v>
      </c>
      <c r="F895" s="66"/>
      <c r="G895" s="51" t="s">
        <v>484</v>
      </c>
      <c r="H895" s="64">
        <v>549240</v>
      </c>
      <c r="I895" s="65" t="s">
        <v>485</v>
      </c>
      <c r="J895" s="66" t="s">
        <v>485</v>
      </c>
      <c r="K895" s="66">
        <v>39701</v>
      </c>
      <c r="L895" s="51">
        <v>493350</v>
      </c>
      <c r="M895" s="51">
        <v>493350</v>
      </c>
      <c r="N895" s="67"/>
      <c r="O895" s="67"/>
      <c r="P895" s="67">
        <v>0.13957919999999999</v>
      </c>
      <c r="Q895" s="67">
        <v>46.288662250000002</v>
      </c>
    </row>
    <row r="896" spans="1:17" x14ac:dyDescent="0.35">
      <c r="A896" s="65" t="s">
        <v>25</v>
      </c>
      <c r="B896" s="65"/>
      <c r="C896" s="66" t="s">
        <v>11</v>
      </c>
      <c r="D896" s="65">
        <v>11222808</v>
      </c>
      <c r="E896" s="66" t="s">
        <v>72</v>
      </c>
      <c r="F896" s="66"/>
      <c r="G896" s="51" t="s">
        <v>484</v>
      </c>
      <c r="H896" s="64">
        <v>549240</v>
      </c>
      <c r="I896" s="65" t="s">
        <v>485</v>
      </c>
      <c r="J896" s="66" t="s">
        <v>496</v>
      </c>
      <c r="K896" s="66">
        <v>39701</v>
      </c>
      <c r="L896" s="51">
        <v>216850</v>
      </c>
      <c r="M896" s="51">
        <v>216850</v>
      </c>
      <c r="N896" s="67"/>
      <c r="O896" s="67"/>
      <c r="P896" s="67">
        <v>7.3972799999999991E-2</v>
      </c>
      <c r="Q896" s="67">
        <v>4.7786046500000001</v>
      </c>
    </row>
    <row r="897" spans="1:17" x14ac:dyDescent="0.35">
      <c r="A897" s="65" t="s">
        <v>25</v>
      </c>
      <c r="B897" s="65"/>
      <c r="C897" s="66" t="s">
        <v>12</v>
      </c>
      <c r="D897" s="65">
        <v>11231507</v>
      </c>
      <c r="E897" s="66" t="s">
        <v>74</v>
      </c>
      <c r="F897" s="66"/>
      <c r="G897" s="51" t="s">
        <v>484</v>
      </c>
      <c r="H897" s="64">
        <v>549240</v>
      </c>
      <c r="I897" s="65" t="s">
        <v>485</v>
      </c>
      <c r="J897" s="66" t="s">
        <v>485</v>
      </c>
      <c r="K897" s="66">
        <v>39701</v>
      </c>
      <c r="L897" s="51">
        <v>270150</v>
      </c>
      <c r="M897" s="51">
        <v>270150</v>
      </c>
      <c r="N897" s="67"/>
      <c r="O897" s="67"/>
      <c r="P897" s="67">
        <v>9.9143999999999996E-2</v>
      </c>
      <c r="Q897" s="67">
        <v>32.879387758</v>
      </c>
    </row>
    <row r="898" spans="1:17" x14ac:dyDescent="0.35">
      <c r="A898" s="65" t="s">
        <v>25</v>
      </c>
      <c r="B898" s="65"/>
      <c r="C898" s="66" t="s">
        <v>12</v>
      </c>
      <c r="D898" s="65">
        <v>11245907</v>
      </c>
      <c r="E898" s="66" t="s">
        <v>72</v>
      </c>
      <c r="F898" s="66"/>
      <c r="G898" s="51" t="s">
        <v>484</v>
      </c>
      <c r="H898" s="64">
        <v>549240</v>
      </c>
      <c r="I898" s="65" t="s">
        <v>485</v>
      </c>
      <c r="J898" s="66"/>
      <c r="K898" s="66">
        <v>39701</v>
      </c>
      <c r="L898" s="51">
        <v>869700</v>
      </c>
      <c r="M898" s="51">
        <v>869700</v>
      </c>
      <c r="N898" s="67"/>
      <c r="O898" s="67"/>
      <c r="P898" s="67">
        <v>0.20310839999999999</v>
      </c>
      <c r="Q898" s="67">
        <v>17.422306620000001</v>
      </c>
    </row>
    <row r="899" spans="1:17" x14ac:dyDescent="0.35">
      <c r="A899" s="65" t="s">
        <v>25</v>
      </c>
      <c r="B899" s="65"/>
      <c r="C899" s="66" t="s">
        <v>11</v>
      </c>
      <c r="D899" s="65">
        <v>11309801</v>
      </c>
      <c r="E899" s="66" t="s">
        <v>74</v>
      </c>
      <c r="F899" s="66"/>
      <c r="G899" s="51" t="s">
        <v>484</v>
      </c>
      <c r="H899" s="64">
        <v>549240</v>
      </c>
      <c r="I899" s="65" t="s">
        <v>485</v>
      </c>
      <c r="J899" s="66" t="s">
        <v>485</v>
      </c>
      <c r="K899" s="66">
        <v>39701</v>
      </c>
      <c r="L899" s="51">
        <v>153900</v>
      </c>
      <c r="M899" s="51">
        <v>153900</v>
      </c>
      <c r="N899" s="67"/>
      <c r="O899" s="67"/>
      <c r="P899" s="67">
        <v>2.4620400000000001E-2</v>
      </c>
      <c r="Q899" s="67">
        <v>1.5905116269999999</v>
      </c>
    </row>
    <row r="900" spans="1:17" x14ac:dyDescent="0.35">
      <c r="A900" s="65" t="s">
        <v>25</v>
      </c>
      <c r="B900" s="65"/>
      <c r="C900" s="66" t="s">
        <v>11</v>
      </c>
      <c r="D900" s="65">
        <v>11488908</v>
      </c>
      <c r="E900" s="66" t="s">
        <v>74</v>
      </c>
      <c r="F900" s="66"/>
      <c r="G900" s="51" t="s">
        <v>484</v>
      </c>
      <c r="H900" s="64">
        <v>549240</v>
      </c>
      <c r="I900" s="65" t="s">
        <v>485</v>
      </c>
      <c r="J900" s="66" t="s">
        <v>485</v>
      </c>
      <c r="K900" s="66">
        <v>39701</v>
      </c>
      <c r="L900" s="51">
        <v>118300</v>
      </c>
      <c r="M900" s="51">
        <v>118300</v>
      </c>
      <c r="N900" s="67"/>
      <c r="O900" s="67"/>
      <c r="P900" s="67">
        <v>2.13408E-2</v>
      </c>
      <c r="Q900" s="67">
        <v>1.3786046510000001</v>
      </c>
    </row>
    <row r="901" spans="1:17" x14ac:dyDescent="0.35">
      <c r="A901" s="65" t="s">
        <v>25</v>
      </c>
      <c r="B901" s="65"/>
      <c r="C901" s="66" t="s">
        <v>11</v>
      </c>
      <c r="D901" s="65">
        <v>11501103</v>
      </c>
      <c r="E901" s="66" t="s">
        <v>73</v>
      </c>
      <c r="F901" s="66"/>
      <c r="G901" s="51" t="s">
        <v>484</v>
      </c>
      <c r="H901" s="64">
        <v>549240</v>
      </c>
      <c r="I901" s="65" t="s">
        <v>485</v>
      </c>
      <c r="J901" s="66" t="s">
        <v>485</v>
      </c>
      <c r="K901" s="66">
        <v>39701</v>
      </c>
      <c r="L901" s="51">
        <v>200200</v>
      </c>
      <c r="M901" s="51">
        <v>200200</v>
      </c>
      <c r="N901" s="67"/>
      <c r="O901" s="67"/>
      <c r="P901" s="67">
        <v>4.1212800000000001E-2</v>
      </c>
      <c r="Q901" s="67">
        <v>2.6623255810000002</v>
      </c>
    </row>
    <row r="902" spans="1:17" x14ac:dyDescent="0.35">
      <c r="A902" s="65" t="s">
        <v>25</v>
      </c>
      <c r="B902" s="65"/>
      <c r="C902" s="66" t="s">
        <v>11</v>
      </c>
      <c r="D902" s="65">
        <v>11533108</v>
      </c>
      <c r="E902" s="66" t="s">
        <v>74</v>
      </c>
      <c r="F902" s="66"/>
      <c r="G902" s="51" t="s">
        <v>484</v>
      </c>
      <c r="H902" s="64">
        <v>549240</v>
      </c>
      <c r="I902" s="65" t="s">
        <v>485</v>
      </c>
      <c r="J902" s="66"/>
      <c r="K902" s="66">
        <v>39701</v>
      </c>
      <c r="L902" s="51">
        <v>163650</v>
      </c>
      <c r="M902" s="51">
        <v>163650</v>
      </c>
      <c r="N902" s="67"/>
      <c r="O902" s="67"/>
      <c r="P902" s="67">
        <v>3.1823999999999998E-2</v>
      </c>
      <c r="Q902" s="67">
        <v>2.0558139529999999</v>
      </c>
    </row>
    <row r="903" spans="1:17" x14ac:dyDescent="0.35">
      <c r="A903" s="65" t="s">
        <v>25</v>
      </c>
      <c r="B903" s="65"/>
      <c r="C903" s="66" t="s">
        <v>11</v>
      </c>
      <c r="D903" s="65">
        <v>11659301</v>
      </c>
      <c r="E903" s="66" t="s">
        <v>72</v>
      </c>
      <c r="F903" s="66"/>
      <c r="G903" s="51" t="s">
        <v>484</v>
      </c>
      <c r="H903" s="64">
        <v>549240</v>
      </c>
      <c r="I903" s="65" t="s">
        <v>485</v>
      </c>
      <c r="J903" s="66" t="s">
        <v>485</v>
      </c>
      <c r="K903" s="66">
        <v>39701</v>
      </c>
      <c r="L903" s="51">
        <v>323800</v>
      </c>
      <c r="M903" s="51">
        <v>323800</v>
      </c>
      <c r="N903" s="67"/>
      <c r="O903" s="67"/>
      <c r="P903" s="67">
        <v>5.6469599999999995E-2</v>
      </c>
      <c r="Q903" s="67">
        <v>3.647999999</v>
      </c>
    </row>
    <row r="904" spans="1:17" x14ac:dyDescent="0.35">
      <c r="A904" s="65" t="s">
        <v>25</v>
      </c>
      <c r="B904" s="65"/>
      <c r="C904" s="66" t="s">
        <v>12</v>
      </c>
      <c r="D904" s="65">
        <v>11667407</v>
      </c>
      <c r="E904" s="66" t="s">
        <v>74</v>
      </c>
      <c r="F904" s="66"/>
      <c r="G904" s="51" t="s">
        <v>484</v>
      </c>
      <c r="H904" s="64">
        <v>549240</v>
      </c>
      <c r="I904" s="65" t="s">
        <v>485</v>
      </c>
      <c r="J904" s="66" t="s">
        <v>485</v>
      </c>
      <c r="K904" s="66">
        <v>39701</v>
      </c>
      <c r="L904" s="51">
        <v>239000</v>
      </c>
      <c r="M904" s="51">
        <v>239000</v>
      </c>
      <c r="N904" s="67"/>
      <c r="O904" s="67"/>
      <c r="P904" s="67">
        <v>5.9601599999999998E-2</v>
      </c>
      <c r="Q904" s="67">
        <v>3.8503255809999999</v>
      </c>
    </row>
    <row r="905" spans="1:17" x14ac:dyDescent="0.35">
      <c r="A905" s="65" t="s">
        <v>25</v>
      </c>
      <c r="B905" s="65"/>
      <c r="C905" s="66" t="s">
        <v>11</v>
      </c>
      <c r="D905" s="65">
        <v>11676808</v>
      </c>
      <c r="E905" s="66" t="s">
        <v>73</v>
      </c>
      <c r="F905" s="66"/>
      <c r="G905" s="51" t="s">
        <v>484</v>
      </c>
      <c r="H905" s="64">
        <v>549240</v>
      </c>
      <c r="I905" s="65" t="s">
        <v>485</v>
      </c>
      <c r="J905" s="66" t="s">
        <v>485</v>
      </c>
      <c r="K905" s="66">
        <v>39701</v>
      </c>
      <c r="L905" s="51">
        <v>153450</v>
      </c>
      <c r="M905" s="51">
        <v>153450</v>
      </c>
      <c r="N905" s="67"/>
      <c r="O905" s="67"/>
      <c r="P905" s="67">
        <v>5.5389599999999997E-2</v>
      </c>
      <c r="Q905" s="67">
        <v>3.578139534</v>
      </c>
    </row>
    <row r="906" spans="1:17" x14ac:dyDescent="0.35">
      <c r="A906" s="65" t="s">
        <v>25</v>
      </c>
      <c r="B906" s="65"/>
      <c r="C906" s="66" t="s">
        <v>12</v>
      </c>
      <c r="D906" s="65">
        <v>11708907</v>
      </c>
      <c r="E906" s="66" t="s">
        <v>72</v>
      </c>
      <c r="F906" s="66"/>
      <c r="G906" s="51" t="s">
        <v>484</v>
      </c>
      <c r="H906" s="64">
        <v>549240</v>
      </c>
      <c r="I906" s="65" t="s">
        <v>485</v>
      </c>
      <c r="J906" s="66" t="s">
        <v>485</v>
      </c>
      <c r="K906" s="66">
        <v>39701</v>
      </c>
      <c r="L906" s="51">
        <v>4844599</v>
      </c>
      <c r="M906" s="51">
        <v>4844599</v>
      </c>
      <c r="N906" s="67"/>
      <c r="O906" s="67"/>
      <c r="P906" s="67">
        <v>1.0879307999999999</v>
      </c>
      <c r="Q906" s="67">
        <v>139.84295685000001</v>
      </c>
    </row>
    <row r="907" spans="1:17" x14ac:dyDescent="0.35">
      <c r="A907" s="65" t="s">
        <v>25</v>
      </c>
      <c r="B907" s="65"/>
      <c r="C907" s="66" t="s">
        <v>11</v>
      </c>
      <c r="D907" s="65">
        <v>11722901</v>
      </c>
      <c r="E907" s="66" t="s">
        <v>73</v>
      </c>
      <c r="F907" s="66"/>
      <c r="G907" s="51" t="s">
        <v>484</v>
      </c>
      <c r="H907" s="64">
        <v>549240</v>
      </c>
      <c r="I907" s="65" t="s">
        <v>485</v>
      </c>
      <c r="J907" s="66" t="s">
        <v>485</v>
      </c>
      <c r="K907" s="66">
        <v>39701</v>
      </c>
      <c r="L907" s="51">
        <v>148750</v>
      </c>
      <c r="M907" s="51">
        <v>148750</v>
      </c>
      <c r="N907" s="67"/>
      <c r="O907" s="67"/>
      <c r="P907" s="67">
        <v>3.78E-2</v>
      </c>
      <c r="Q907" s="67">
        <v>2.4418604639999999</v>
      </c>
    </row>
    <row r="908" spans="1:17" x14ac:dyDescent="0.35">
      <c r="A908" s="65" t="s">
        <v>25</v>
      </c>
      <c r="B908" s="65"/>
      <c r="C908" s="66" t="s">
        <v>11</v>
      </c>
      <c r="D908" s="65">
        <v>11967701</v>
      </c>
      <c r="E908" s="66" t="s">
        <v>73</v>
      </c>
      <c r="F908" s="66"/>
      <c r="G908" s="51" t="s">
        <v>484</v>
      </c>
      <c r="H908" s="64">
        <v>549240</v>
      </c>
      <c r="I908" s="65" t="s">
        <v>485</v>
      </c>
      <c r="J908" s="66"/>
      <c r="K908" s="66">
        <v>39701</v>
      </c>
      <c r="L908" s="51">
        <v>135600</v>
      </c>
      <c r="M908" s="51">
        <v>135600</v>
      </c>
      <c r="N908" s="67"/>
      <c r="O908" s="67"/>
      <c r="P908" s="67">
        <v>2.15424E-2</v>
      </c>
      <c r="Q908" s="67">
        <v>1.3916279060000001</v>
      </c>
    </row>
    <row r="909" spans="1:17" x14ac:dyDescent="0.35">
      <c r="A909" s="65" t="s">
        <v>25</v>
      </c>
      <c r="B909" s="65"/>
      <c r="C909" s="66" t="s">
        <v>11</v>
      </c>
      <c r="D909" s="65">
        <v>11967901</v>
      </c>
      <c r="E909" s="66" t="s">
        <v>74</v>
      </c>
      <c r="F909" s="66"/>
      <c r="G909" s="51" t="s">
        <v>484</v>
      </c>
      <c r="H909" s="64">
        <v>549240</v>
      </c>
      <c r="I909" s="65" t="s">
        <v>485</v>
      </c>
      <c r="J909" s="66" t="s">
        <v>485</v>
      </c>
      <c r="K909" s="66">
        <v>39701</v>
      </c>
      <c r="L909" s="51">
        <v>101242</v>
      </c>
      <c r="M909" s="51">
        <v>101242</v>
      </c>
      <c r="N909" s="67"/>
      <c r="O909" s="67"/>
      <c r="P909" s="67">
        <v>2.4299999999999999E-2</v>
      </c>
      <c r="Q909" s="67">
        <v>1.569767441</v>
      </c>
    </row>
    <row r="910" spans="1:17" x14ac:dyDescent="0.35">
      <c r="A910" s="65" t="s">
        <v>25</v>
      </c>
      <c r="B910" s="65"/>
      <c r="C910" s="66" t="s">
        <v>11</v>
      </c>
      <c r="D910" s="65">
        <v>12004108</v>
      </c>
      <c r="E910" s="66" t="s">
        <v>72</v>
      </c>
      <c r="F910" s="66"/>
      <c r="G910" s="51" t="s">
        <v>484</v>
      </c>
      <c r="H910" s="64">
        <v>549240</v>
      </c>
      <c r="I910" s="65" t="s">
        <v>485</v>
      </c>
      <c r="J910" s="66"/>
      <c r="K910" s="66">
        <v>39701</v>
      </c>
      <c r="L910" s="51">
        <v>497050</v>
      </c>
      <c r="M910" s="51">
        <v>497050</v>
      </c>
      <c r="N910" s="67"/>
      <c r="O910" s="67"/>
      <c r="P910" s="67">
        <v>7.2550799999999999E-2</v>
      </c>
      <c r="Q910" s="67">
        <v>4.6866976740000004</v>
      </c>
    </row>
    <row r="911" spans="1:17" x14ac:dyDescent="0.35">
      <c r="A911" s="65" t="s">
        <v>25</v>
      </c>
      <c r="B911" s="65"/>
      <c r="C911" s="66" t="s">
        <v>11</v>
      </c>
      <c r="D911" s="65">
        <v>12008603</v>
      </c>
      <c r="E911" s="66" t="s">
        <v>73</v>
      </c>
      <c r="F911" s="66"/>
      <c r="G911" s="51" t="s">
        <v>484</v>
      </c>
      <c r="H911" s="64">
        <v>549240</v>
      </c>
      <c r="I911" s="65" t="s">
        <v>485</v>
      </c>
      <c r="J911" s="66" t="s">
        <v>485</v>
      </c>
      <c r="K911" s="66">
        <v>39701</v>
      </c>
      <c r="L911" s="51">
        <v>140700</v>
      </c>
      <c r="M911" s="51">
        <v>140700</v>
      </c>
      <c r="N911" s="67"/>
      <c r="O911" s="67"/>
      <c r="P911" s="67">
        <v>4.7541599999999996E-2</v>
      </c>
      <c r="Q911" s="67">
        <v>3.0711627899999998</v>
      </c>
    </row>
    <row r="912" spans="1:17" x14ac:dyDescent="0.35">
      <c r="A912" s="65" t="s">
        <v>25</v>
      </c>
      <c r="B912" s="65"/>
      <c r="C912" s="66" t="s">
        <v>11</v>
      </c>
      <c r="D912" s="65">
        <v>12023403</v>
      </c>
      <c r="E912" s="66" t="s">
        <v>74</v>
      </c>
      <c r="F912" s="66"/>
      <c r="G912" s="51" t="s">
        <v>484</v>
      </c>
      <c r="H912" s="64">
        <v>549240</v>
      </c>
      <c r="I912" s="65" t="s">
        <v>485</v>
      </c>
      <c r="J912" s="66" t="s">
        <v>496</v>
      </c>
      <c r="K912" s="66">
        <v>39701</v>
      </c>
      <c r="L912" s="51">
        <v>240450</v>
      </c>
      <c r="M912" s="51">
        <v>240450</v>
      </c>
      <c r="N912" s="67"/>
      <c r="O912" s="67"/>
      <c r="P912" s="67">
        <v>4.2832799999999997E-2</v>
      </c>
      <c r="Q912" s="67">
        <v>2.7669767439999999</v>
      </c>
    </row>
    <row r="913" spans="1:17" x14ac:dyDescent="0.35">
      <c r="A913" s="65" t="s">
        <v>25</v>
      </c>
      <c r="B913" s="65"/>
      <c r="C913" s="66" t="s">
        <v>11</v>
      </c>
      <c r="D913" s="65">
        <v>12100403</v>
      </c>
      <c r="E913" s="66" t="s">
        <v>75</v>
      </c>
      <c r="F913" s="66"/>
      <c r="G913" s="51" t="s">
        <v>484</v>
      </c>
      <c r="H913" s="64">
        <v>549240</v>
      </c>
      <c r="I913" s="65" t="s">
        <v>485</v>
      </c>
      <c r="J913" s="66" t="s">
        <v>485</v>
      </c>
      <c r="K913" s="66">
        <v>39701</v>
      </c>
      <c r="L913" s="51">
        <v>322515</v>
      </c>
      <c r="M913" s="51">
        <v>322515</v>
      </c>
      <c r="N913" s="67"/>
      <c r="O913" s="67"/>
      <c r="P913" s="67">
        <v>8.9503199999999991E-2</v>
      </c>
      <c r="Q913" s="67">
        <v>14.645978178</v>
      </c>
    </row>
    <row r="914" spans="1:17" x14ac:dyDescent="0.35">
      <c r="A914" s="65" t="s">
        <v>25</v>
      </c>
      <c r="B914" s="65"/>
      <c r="C914" s="66" t="s">
        <v>11</v>
      </c>
      <c r="D914" s="65">
        <v>12138003</v>
      </c>
      <c r="E914" s="66" t="s">
        <v>72</v>
      </c>
      <c r="F914" s="66"/>
      <c r="G914" s="51" t="s">
        <v>484</v>
      </c>
      <c r="H914" s="64">
        <v>549240</v>
      </c>
      <c r="I914" s="65" t="s">
        <v>485</v>
      </c>
      <c r="J914" s="66" t="s">
        <v>485</v>
      </c>
      <c r="K914" s="66">
        <v>39701</v>
      </c>
      <c r="L914" s="51">
        <v>237150</v>
      </c>
      <c r="M914" s="51">
        <v>237150</v>
      </c>
      <c r="N914" s="67"/>
      <c r="O914" s="67"/>
      <c r="P914" s="67">
        <v>7.9354800000000003E-2</v>
      </c>
      <c r="Q914" s="67">
        <v>12.985330906</v>
      </c>
    </row>
    <row r="915" spans="1:17" x14ac:dyDescent="0.35">
      <c r="A915" s="65" t="s">
        <v>25</v>
      </c>
      <c r="B915" s="65"/>
      <c r="C915" s="66" t="s">
        <v>11</v>
      </c>
      <c r="D915" s="65">
        <v>12160203</v>
      </c>
      <c r="E915" s="66" t="s">
        <v>74</v>
      </c>
      <c r="F915" s="66"/>
      <c r="G915" s="51" t="s">
        <v>484</v>
      </c>
      <c r="H915" s="64">
        <v>549240</v>
      </c>
      <c r="I915" s="65" t="s">
        <v>485</v>
      </c>
      <c r="J915" s="66" t="s">
        <v>485</v>
      </c>
      <c r="K915" s="66">
        <v>39701</v>
      </c>
      <c r="L915" s="51">
        <v>134200</v>
      </c>
      <c r="M915" s="51">
        <v>134200</v>
      </c>
      <c r="N915" s="67"/>
      <c r="O915" s="67"/>
      <c r="P915" s="67">
        <v>2.6913599999999999E-2</v>
      </c>
      <c r="Q915" s="67">
        <v>1.7386046509999999</v>
      </c>
    </row>
    <row r="916" spans="1:17" x14ac:dyDescent="0.35">
      <c r="A916" s="65" t="s">
        <v>25</v>
      </c>
      <c r="B916" s="65"/>
      <c r="C916" s="66" t="s">
        <v>11</v>
      </c>
      <c r="D916" s="65">
        <v>12179201</v>
      </c>
      <c r="E916" s="66" t="s">
        <v>74</v>
      </c>
      <c r="F916" s="66"/>
      <c r="G916" s="51" t="s">
        <v>484</v>
      </c>
      <c r="H916" s="64">
        <v>549240</v>
      </c>
      <c r="I916" s="65" t="s">
        <v>485</v>
      </c>
      <c r="J916" s="66" t="s">
        <v>485</v>
      </c>
      <c r="K916" s="66">
        <v>39701</v>
      </c>
      <c r="L916" s="51">
        <v>98400</v>
      </c>
      <c r="M916" s="51">
        <v>98400</v>
      </c>
      <c r="N916" s="67"/>
      <c r="O916" s="67"/>
      <c r="P916" s="67">
        <v>2.9865599999999999E-2</v>
      </c>
      <c r="Q916" s="67">
        <v>1.9293023250000001</v>
      </c>
    </row>
    <row r="917" spans="1:17" x14ac:dyDescent="0.35">
      <c r="A917" s="65" t="s">
        <v>25</v>
      </c>
      <c r="B917" s="65"/>
      <c r="C917" s="66" t="s">
        <v>11</v>
      </c>
      <c r="D917" s="65">
        <v>12184501</v>
      </c>
      <c r="E917" s="66" t="s">
        <v>72</v>
      </c>
      <c r="F917" s="66"/>
      <c r="G917" s="51" t="s">
        <v>484</v>
      </c>
      <c r="H917" s="64">
        <v>549240</v>
      </c>
      <c r="I917" s="65" t="s">
        <v>485</v>
      </c>
      <c r="J917" s="66" t="s">
        <v>485</v>
      </c>
      <c r="K917" s="66">
        <v>39701</v>
      </c>
      <c r="L917" s="51">
        <v>433850</v>
      </c>
      <c r="M917" s="51">
        <v>433850</v>
      </c>
      <c r="N917" s="67"/>
      <c r="O917" s="67"/>
      <c r="P917" s="67">
        <v>9.0352799999999997E-2</v>
      </c>
      <c r="Q917" s="67">
        <v>14.785003633000001</v>
      </c>
    </row>
    <row r="918" spans="1:17" x14ac:dyDescent="0.35">
      <c r="A918" s="65" t="s">
        <v>25</v>
      </c>
      <c r="B918" s="65"/>
      <c r="C918" s="66" t="s">
        <v>11</v>
      </c>
      <c r="D918" s="65">
        <v>12294601</v>
      </c>
      <c r="E918" s="66" t="s">
        <v>72</v>
      </c>
      <c r="F918" s="66"/>
      <c r="G918" s="51" t="s">
        <v>484</v>
      </c>
      <c r="H918" s="64">
        <v>549240</v>
      </c>
      <c r="I918" s="65" t="s">
        <v>485</v>
      </c>
      <c r="J918" s="66" t="s">
        <v>485</v>
      </c>
      <c r="K918" s="66">
        <v>39701</v>
      </c>
      <c r="L918" s="51">
        <v>464850</v>
      </c>
      <c r="M918" s="51">
        <v>464850</v>
      </c>
      <c r="N918" s="67"/>
      <c r="O918" s="67"/>
      <c r="P918" s="67">
        <v>0.12620879999999998</v>
      </c>
      <c r="Q918" s="67">
        <v>8.1530232550000008</v>
      </c>
    </row>
    <row r="919" spans="1:17" x14ac:dyDescent="0.35">
      <c r="A919" s="65" t="s">
        <v>25</v>
      </c>
      <c r="B919" s="65"/>
      <c r="C919" s="66" t="s">
        <v>11</v>
      </c>
      <c r="D919" s="65">
        <v>12322001</v>
      </c>
      <c r="E919" s="66" t="s">
        <v>73</v>
      </c>
      <c r="F919" s="66"/>
      <c r="G919" s="51" t="s">
        <v>484</v>
      </c>
      <c r="H919" s="64">
        <v>549240</v>
      </c>
      <c r="I919" s="65" t="s">
        <v>485</v>
      </c>
      <c r="J919" s="66" t="s">
        <v>485</v>
      </c>
      <c r="K919" s="66">
        <v>39701</v>
      </c>
      <c r="L919" s="51">
        <v>103850</v>
      </c>
      <c r="M919" s="51">
        <v>103850</v>
      </c>
      <c r="N919" s="67"/>
      <c r="O919" s="67"/>
      <c r="P919" s="67">
        <v>3.8685600000000001E-2</v>
      </c>
      <c r="Q919" s="67">
        <v>6.3306065440000001</v>
      </c>
    </row>
    <row r="920" spans="1:17" x14ac:dyDescent="0.35">
      <c r="A920" s="65" t="s">
        <v>25</v>
      </c>
      <c r="B920" s="65"/>
      <c r="C920" s="66" t="s">
        <v>11</v>
      </c>
      <c r="D920" s="65">
        <v>12341408</v>
      </c>
      <c r="E920" s="66" t="s">
        <v>73</v>
      </c>
      <c r="F920" s="66"/>
      <c r="G920" s="51" t="s">
        <v>484</v>
      </c>
      <c r="H920" s="64">
        <v>549240</v>
      </c>
      <c r="I920" s="65" t="s">
        <v>485</v>
      </c>
      <c r="J920" s="66" t="s">
        <v>485</v>
      </c>
      <c r="K920" s="66">
        <v>39701</v>
      </c>
      <c r="L920" s="51">
        <v>124550</v>
      </c>
      <c r="M920" s="51">
        <v>124550</v>
      </c>
      <c r="N920" s="67"/>
      <c r="O920" s="67"/>
      <c r="P920" s="67">
        <v>6.1106399999999998E-2</v>
      </c>
      <c r="Q920" s="67">
        <v>3.9474418600000001</v>
      </c>
    </row>
    <row r="921" spans="1:17" x14ac:dyDescent="0.35">
      <c r="A921" s="65" t="s">
        <v>25</v>
      </c>
      <c r="B921" s="65"/>
      <c r="C921" s="66" t="s">
        <v>11</v>
      </c>
      <c r="D921" s="65">
        <v>12342203</v>
      </c>
      <c r="E921" s="66" t="s">
        <v>74</v>
      </c>
      <c r="F921" s="66"/>
      <c r="G921" s="51" t="s">
        <v>484</v>
      </c>
      <c r="H921" s="64">
        <v>549240</v>
      </c>
      <c r="I921" s="65" t="s">
        <v>485</v>
      </c>
      <c r="J921" s="66" t="s">
        <v>502</v>
      </c>
      <c r="K921" s="66">
        <v>39701</v>
      </c>
      <c r="L921" s="51">
        <v>219550</v>
      </c>
      <c r="M921" s="51">
        <v>219550</v>
      </c>
      <c r="N921" s="67"/>
      <c r="O921" s="67"/>
      <c r="P921" s="67">
        <v>0.11051999999999999</v>
      </c>
      <c r="Q921" s="67">
        <v>18.085090905000001</v>
      </c>
    </row>
    <row r="922" spans="1:17" x14ac:dyDescent="0.35">
      <c r="A922" s="65" t="s">
        <v>25</v>
      </c>
      <c r="B922" s="65"/>
      <c r="C922" s="66" t="s">
        <v>11</v>
      </c>
      <c r="D922" s="65">
        <v>12351108</v>
      </c>
      <c r="E922" s="66" t="s">
        <v>72</v>
      </c>
      <c r="F922" s="66"/>
      <c r="G922" s="51" t="s">
        <v>484</v>
      </c>
      <c r="H922" s="64">
        <v>549240</v>
      </c>
      <c r="I922" s="65" t="s">
        <v>485</v>
      </c>
      <c r="J922" s="66"/>
      <c r="K922" s="66">
        <v>39701</v>
      </c>
      <c r="L922" s="51">
        <v>240100</v>
      </c>
      <c r="M922" s="51">
        <v>240100</v>
      </c>
      <c r="N922" s="67"/>
      <c r="O922" s="67"/>
      <c r="P922" s="67">
        <v>8.3836800000000003E-2</v>
      </c>
      <c r="Q922" s="67">
        <v>5.4158139529999998</v>
      </c>
    </row>
    <row r="923" spans="1:17" x14ac:dyDescent="0.35">
      <c r="A923" s="65" t="s">
        <v>25</v>
      </c>
      <c r="B923" s="65"/>
      <c r="C923" s="66" t="s">
        <v>11</v>
      </c>
      <c r="D923" s="65">
        <v>12365103</v>
      </c>
      <c r="E923" s="66" t="s">
        <v>74</v>
      </c>
      <c r="F923" s="66"/>
      <c r="G923" s="51" t="s">
        <v>484</v>
      </c>
      <c r="H923" s="64">
        <v>549240</v>
      </c>
      <c r="I923" s="65" t="s">
        <v>485</v>
      </c>
      <c r="J923" s="66" t="s">
        <v>485</v>
      </c>
      <c r="K923" s="66">
        <v>39701</v>
      </c>
      <c r="L923" s="51">
        <v>117500</v>
      </c>
      <c r="M923" s="51">
        <v>117500</v>
      </c>
      <c r="N923" s="67"/>
      <c r="O923" s="67"/>
      <c r="P923" s="67">
        <v>1.566E-2</v>
      </c>
      <c r="Q923" s="67">
        <v>1.011627906</v>
      </c>
    </row>
    <row r="924" spans="1:17" x14ac:dyDescent="0.35">
      <c r="A924" s="65" t="s">
        <v>25</v>
      </c>
      <c r="B924" s="65"/>
      <c r="C924" s="66" t="s">
        <v>11</v>
      </c>
      <c r="D924" s="65">
        <v>12367808</v>
      </c>
      <c r="E924" s="66" t="s">
        <v>73</v>
      </c>
      <c r="F924" s="66"/>
      <c r="G924" s="51" t="s">
        <v>484</v>
      </c>
      <c r="H924" s="64">
        <v>549240</v>
      </c>
      <c r="I924" s="65" t="s">
        <v>485</v>
      </c>
      <c r="J924" s="66" t="s">
        <v>496</v>
      </c>
      <c r="K924" s="66">
        <v>39701</v>
      </c>
      <c r="L924" s="51">
        <v>139850</v>
      </c>
      <c r="M924" s="51">
        <v>139850</v>
      </c>
      <c r="N924" s="67"/>
      <c r="O924" s="67"/>
      <c r="P924" s="67">
        <v>4.7714399999999997E-2</v>
      </c>
      <c r="Q924" s="67">
        <v>3.0823255810000001</v>
      </c>
    </row>
    <row r="925" spans="1:17" x14ac:dyDescent="0.35">
      <c r="A925" s="65" t="s">
        <v>25</v>
      </c>
      <c r="B925" s="65"/>
      <c r="C925" s="66" t="s">
        <v>11</v>
      </c>
      <c r="D925" s="65">
        <v>12377701</v>
      </c>
      <c r="E925" s="66" t="s">
        <v>74</v>
      </c>
      <c r="F925" s="66"/>
      <c r="G925" s="51" t="s">
        <v>484</v>
      </c>
      <c r="H925" s="64">
        <v>549240</v>
      </c>
      <c r="I925" s="65" t="s">
        <v>485</v>
      </c>
      <c r="J925" s="66"/>
      <c r="K925" s="66">
        <v>39701</v>
      </c>
      <c r="L925" s="51">
        <v>120100</v>
      </c>
      <c r="M925" s="51">
        <v>120100</v>
      </c>
      <c r="N925" s="67"/>
      <c r="O925" s="67"/>
      <c r="P925" s="67">
        <v>1.1087999999999999E-2</v>
      </c>
      <c r="Q925" s="67">
        <v>3.6771428570000002</v>
      </c>
    </row>
    <row r="926" spans="1:17" x14ac:dyDescent="0.35">
      <c r="A926" s="65" t="s">
        <v>25</v>
      </c>
      <c r="B926" s="65"/>
      <c r="C926" s="66" t="s">
        <v>11</v>
      </c>
      <c r="D926" s="65">
        <v>12402901</v>
      </c>
      <c r="E926" s="66" t="s">
        <v>73</v>
      </c>
      <c r="F926" s="66"/>
      <c r="G926" s="51" t="s">
        <v>484</v>
      </c>
      <c r="H926" s="64">
        <v>549240</v>
      </c>
      <c r="I926" s="65" t="s">
        <v>485</v>
      </c>
      <c r="J926" s="66" t="s">
        <v>580</v>
      </c>
      <c r="K926" s="66">
        <v>39701</v>
      </c>
      <c r="L926" s="51">
        <v>191700</v>
      </c>
      <c r="M926" s="51">
        <v>191700</v>
      </c>
      <c r="N926" s="67"/>
      <c r="O926" s="67"/>
      <c r="P926" s="67">
        <v>9.5727599999999996E-2</v>
      </c>
      <c r="Q926" s="67">
        <v>15.664634178</v>
      </c>
    </row>
    <row r="927" spans="1:17" x14ac:dyDescent="0.35">
      <c r="A927" s="65" t="s">
        <v>25</v>
      </c>
      <c r="B927" s="65"/>
      <c r="C927" s="66" t="s">
        <v>11</v>
      </c>
      <c r="D927" s="65">
        <v>12429408</v>
      </c>
      <c r="E927" s="66" t="s">
        <v>73</v>
      </c>
      <c r="F927" s="66"/>
      <c r="G927" s="51" t="s">
        <v>484</v>
      </c>
      <c r="H927" s="64">
        <v>549240</v>
      </c>
      <c r="I927" s="65" t="s">
        <v>485</v>
      </c>
      <c r="J927" s="66" t="s">
        <v>485</v>
      </c>
      <c r="K927" s="66">
        <v>39701</v>
      </c>
      <c r="L927" s="51">
        <v>161100</v>
      </c>
      <c r="M927" s="51">
        <v>161100</v>
      </c>
      <c r="N927" s="67"/>
      <c r="O927" s="67"/>
      <c r="P927" s="67">
        <v>4.6655999999999996E-2</v>
      </c>
      <c r="Q927" s="67">
        <v>3.0140232550000001</v>
      </c>
    </row>
    <row r="928" spans="1:17" x14ac:dyDescent="0.35">
      <c r="A928" s="65" t="s">
        <v>25</v>
      </c>
      <c r="B928" s="65"/>
      <c r="C928" s="66" t="s">
        <v>11</v>
      </c>
      <c r="D928" s="65">
        <v>12559408</v>
      </c>
      <c r="E928" s="66" t="s">
        <v>72</v>
      </c>
      <c r="F928" s="66"/>
      <c r="G928" s="51" t="s">
        <v>484</v>
      </c>
      <c r="H928" s="64">
        <v>549240</v>
      </c>
      <c r="I928" s="65" t="s">
        <v>485</v>
      </c>
      <c r="J928" s="66"/>
      <c r="K928" s="66">
        <v>39701</v>
      </c>
      <c r="L928" s="51">
        <v>303650</v>
      </c>
      <c r="M928" s="51">
        <v>303650</v>
      </c>
      <c r="N928" s="67"/>
      <c r="O928" s="67"/>
      <c r="P928" s="67">
        <v>0.10672559999999999</v>
      </c>
      <c r="Q928" s="67">
        <v>6.8944186040000002</v>
      </c>
    </row>
    <row r="929" spans="1:17" x14ac:dyDescent="0.35">
      <c r="A929" s="65" t="s">
        <v>25</v>
      </c>
      <c r="B929" s="65"/>
      <c r="C929" s="66" t="s">
        <v>11</v>
      </c>
      <c r="D929" s="65">
        <v>12605902</v>
      </c>
      <c r="E929" s="66" t="s">
        <v>73</v>
      </c>
      <c r="F929" s="66"/>
      <c r="G929" s="51" t="s">
        <v>484</v>
      </c>
      <c r="H929" s="64">
        <v>549240</v>
      </c>
      <c r="I929" s="65" t="s">
        <v>485</v>
      </c>
      <c r="J929" s="66" t="s">
        <v>485</v>
      </c>
      <c r="K929" s="66">
        <v>39701</v>
      </c>
      <c r="L929" s="51">
        <v>152047</v>
      </c>
      <c r="M929" s="51">
        <v>152047</v>
      </c>
      <c r="N929" s="67"/>
      <c r="O929" s="67"/>
      <c r="P929" s="67">
        <v>4.7174399999999998E-2</v>
      </c>
      <c r="Q929" s="67">
        <v>3.0474418600000002</v>
      </c>
    </row>
    <row r="930" spans="1:17" x14ac:dyDescent="0.35">
      <c r="A930" s="65" t="s">
        <v>25</v>
      </c>
      <c r="B930" s="65"/>
      <c r="C930" s="66" t="s">
        <v>11</v>
      </c>
      <c r="D930" s="65">
        <v>12617807</v>
      </c>
      <c r="E930" s="66" t="s">
        <v>74</v>
      </c>
      <c r="F930" s="66"/>
      <c r="G930" s="51" t="s">
        <v>484</v>
      </c>
      <c r="H930" s="64">
        <v>549240</v>
      </c>
      <c r="I930" s="65" t="s">
        <v>485</v>
      </c>
      <c r="J930" s="66" t="s">
        <v>485</v>
      </c>
      <c r="K930" s="66">
        <v>39701</v>
      </c>
      <c r="L930" s="51">
        <v>247500</v>
      </c>
      <c r="M930" s="51">
        <v>247500</v>
      </c>
      <c r="N930" s="67"/>
      <c r="O930" s="67"/>
      <c r="P930" s="67">
        <v>7.2867599999999991E-2</v>
      </c>
      <c r="Q930" s="67">
        <v>24.165872450999998</v>
      </c>
    </row>
    <row r="931" spans="1:17" x14ac:dyDescent="0.35">
      <c r="A931" s="65" t="s">
        <v>25</v>
      </c>
      <c r="B931" s="65"/>
      <c r="C931" s="66" t="s">
        <v>11</v>
      </c>
      <c r="D931" s="65">
        <v>12632708</v>
      </c>
      <c r="E931" s="66" t="s">
        <v>73</v>
      </c>
      <c r="F931" s="66"/>
      <c r="G931" s="51" t="s">
        <v>484</v>
      </c>
      <c r="H931" s="64">
        <v>549240</v>
      </c>
      <c r="I931" s="65" t="s">
        <v>485</v>
      </c>
      <c r="J931" s="66" t="s">
        <v>485</v>
      </c>
      <c r="K931" s="66">
        <v>39701</v>
      </c>
      <c r="L931" s="51">
        <v>215850</v>
      </c>
      <c r="M931" s="51">
        <v>215850</v>
      </c>
      <c r="N931" s="67"/>
      <c r="O931" s="67"/>
      <c r="P931" s="67">
        <v>0.13053960000000001</v>
      </c>
      <c r="Q931" s="67">
        <v>8.4327906969999997</v>
      </c>
    </row>
    <row r="932" spans="1:17" x14ac:dyDescent="0.35">
      <c r="A932" s="65" t="s">
        <v>25</v>
      </c>
      <c r="B932" s="65"/>
      <c r="C932" s="66" t="s">
        <v>11</v>
      </c>
      <c r="D932" s="65">
        <v>12646701</v>
      </c>
      <c r="E932" s="66" t="s">
        <v>74</v>
      </c>
      <c r="F932" s="66"/>
      <c r="G932" s="51" t="s">
        <v>484</v>
      </c>
      <c r="H932" s="64">
        <v>549240</v>
      </c>
      <c r="I932" s="65" t="s">
        <v>485</v>
      </c>
      <c r="J932" s="66" t="s">
        <v>485</v>
      </c>
      <c r="K932" s="66">
        <v>39701</v>
      </c>
      <c r="L932" s="51">
        <v>133100</v>
      </c>
      <c r="M932" s="51">
        <v>133100</v>
      </c>
      <c r="N932" s="67"/>
      <c r="O932" s="67"/>
      <c r="P932" s="67">
        <v>1.59732E-2</v>
      </c>
      <c r="Q932" s="67">
        <v>1.0318604650000001</v>
      </c>
    </row>
    <row r="933" spans="1:17" x14ac:dyDescent="0.35">
      <c r="A933" s="65" t="s">
        <v>25</v>
      </c>
      <c r="B933" s="65"/>
      <c r="C933" s="66" t="s">
        <v>11</v>
      </c>
      <c r="D933" s="65">
        <v>12647101</v>
      </c>
      <c r="E933" s="66" t="s">
        <v>74</v>
      </c>
      <c r="F933" s="66"/>
      <c r="G933" s="51" t="s">
        <v>484</v>
      </c>
      <c r="H933" s="64">
        <v>549240</v>
      </c>
      <c r="I933" s="65" t="s">
        <v>485</v>
      </c>
      <c r="J933" s="66" t="s">
        <v>485</v>
      </c>
      <c r="K933" s="66">
        <v>39701</v>
      </c>
      <c r="L933" s="51">
        <v>154550</v>
      </c>
      <c r="M933" s="51">
        <v>154550</v>
      </c>
      <c r="N933" s="67"/>
      <c r="O933" s="67"/>
      <c r="P933" s="67">
        <v>2.5034399999999998E-2</v>
      </c>
      <c r="Q933" s="67">
        <v>1.6172790690000001</v>
      </c>
    </row>
    <row r="934" spans="1:17" x14ac:dyDescent="0.35">
      <c r="A934" s="65" t="s">
        <v>25</v>
      </c>
      <c r="B934" s="65"/>
      <c r="C934" s="66" t="s">
        <v>11</v>
      </c>
      <c r="D934" s="65">
        <v>12647201</v>
      </c>
      <c r="E934" s="66" t="s">
        <v>74</v>
      </c>
      <c r="F934" s="66"/>
      <c r="G934" s="51" t="s">
        <v>484</v>
      </c>
      <c r="H934" s="64">
        <v>549240</v>
      </c>
      <c r="I934" s="65" t="s">
        <v>485</v>
      </c>
      <c r="J934" s="66" t="s">
        <v>485</v>
      </c>
      <c r="K934" s="66">
        <v>39701</v>
      </c>
      <c r="L934" s="51">
        <v>205900</v>
      </c>
      <c r="M934" s="51">
        <v>205900</v>
      </c>
      <c r="N934" s="67"/>
      <c r="O934" s="67"/>
      <c r="P934" s="67">
        <v>3.2637599999999996E-2</v>
      </c>
      <c r="Q934" s="67">
        <v>2.1084186040000001</v>
      </c>
    </row>
    <row r="935" spans="1:17" x14ac:dyDescent="0.35">
      <c r="A935" s="65" t="s">
        <v>25</v>
      </c>
      <c r="B935" s="65"/>
      <c r="C935" s="66" t="s">
        <v>11</v>
      </c>
      <c r="D935" s="65">
        <v>12694608</v>
      </c>
      <c r="E935" s="66" t="s">
        <v>74</v>
      </c>
      <c r="F935" s="66"/>
      <c r="G935" s="51" t="s">
        <v>484</v>
      </c>
      <c r="H935" s="64">
        <v>549240</v>
      </c>
      <c r="I935" s="65" t="s">
        <v>485</v>
      </c>
      <c r="J935" s="66" t="s">
        <v>485</v>
      </c>
      <c r="K935" s="66">
        <v>39701</v>
      </c>
      <c r="L935" s="51">
        <v>111800</v>
      </c>
      <c r="M935" s="51">
        <v>111800</v>
      </c>
      <c r="N935" s="67"/>
      <c r="O935" s="67"/>
      <c r="P935" s="67">
        <v>2.5304399999999998E-2</v>
      </c>
      <c r="Q935" s="67">
        <v>1.6346511619999999</v>
      </c>
    </row>
    <row r="936" spans="1:17" x14ac:dyDescent="0.35">
      <c r="A936" s="65" t="s">
        <v>25</v>
      </c>
      <c r="B936" s="65"/>
      <c r="C936" s="66" t="s">
        <v>11</v>
      </c>
      <c r="D936" s="65">
        <v>12717108</v>
      </c>
      <c r="E936" s="66" t="s">
        <v>74</v>
      </c>
      <c r="F936" s="66"/>
      <c r="G936" s="51" t="s">
        <v>484</v>
      </c>
      <c r="H936" s="64">
        <v>549240</v>
      </c>
      <c r="I936" s="65" t="s">
        <v>485</v>
      </c>
      <c r="J936" s="66" t="s">
        <v>485</v>
      </c>
      <c r="K936" s="66">
        <v>39701</v>
      </c>
      <c r="L936" s="51">
        <v>126600</v>
      </c>
      <c r="M936" s="51">
        <v>126600</v>
      </c>
      <c r="N936" s="67"/>
      <c r="O936" s="67"/>
      <c r="P936" s="67">
        <v>1.6531199999999999E-2</v>
      </c>
      <c r="Q936" s="67">
        <v>1.067906976</v>
      </c>
    </row>
    <row r="937" spans="1:17" x14ac:dyDescent="0.35">
      <c r="A937" s="65" t="s">
        <v>25</v>
      </c>
      <c r="B937" s="65"/>
      <c r="C937" s="66" t="s">
        <v>11</v>
      </c>
      <c r="D937" s="65">
        <v>12721008</v>
      </c>
      <c r="E937" s="66" t="s">
        <v>73</v>
      </c>
      <c r="F937" s="66"/>
      <c r="G937" s="51" t="s">
        <v>484</v>
      </c>
      <c r="H937" s="64">
        <v>549240</v>
      </c>
      <c r="I937" s="65" t="s">
        <v>485</v>
      </c>
      <c r="J937" s="66" t="s">
        <v>485</v>
      </c>
      <c r="K937" s="66">
        <v>39701</v>
      </c>
      <c r="L937" s="51">
        <v>144100</v>
      </c>
      <c r="M937" s="51">
        <v>144100</v>
      </c>
      <c r="N937" s="67"/>
      <c r="O937" s="67"/>
      <c r="P937" s="67">
        <v>3.5215199999999995E-2</v>
      </c>
      <c r="Q937" s="67">
        <v>5.7624872710000004</v>
      </c>
    </row>
    <row r="938" spans="1:17" x14ac:dyDescent="0.35">
      <c r="A938" s="65" t="s">
        <v>25</v>
      </c>
      <c r="B938" s="65"/>
      <c r="C938" s="66" t="s">
        <v>11</v>
      </c>
      <c r="D938" s="65">
        <v>12734308</v>
      </c>
      <c r="E938" s="66" t="s">
        <v>73</v>
      </c>
      <c r="F938" s="66"/>
      <c r="G938" s="51" t="s">
        <v>484</v>
      </c>
      <c r="H938" s="64">
        <v>549240</v>
      </c>
      <c r="I938" s="65" t="s">
        <v>485</v>
      </c>
      <c r="J938" s="66"/>
      <c r="K938" s="66">
        <v>39701</v>
      </c>
      <c r="L938" s="51">
        <v>180820</v>
      </c>
      <c r="M938" s="51">
        <v>180820</v>
      </c>
      <c r="N938" s="67"/>
      <c r="O938" s="67"/>
      <c r="P938" s="67">
        <v>0.19357199999999999</v>
      </c>
      <c r="Q938" s="67">
        <v>31.675418174000001</v>
      </c>
    </row>
    <row r="939" spans="1:17" x14ac:dyDescent="0.35">
      <c r="A939" s="65" t="s">
        <v>25</v>
      </c>
      <c r="B939" s="65"/>
      <c r="C939" s="66" t="s">
        <v>11</v>
      </c>
      <c r="D939" s="65">
        <v>12769501</v>
      </c>
      <c r="E939" s="66" t="s">
        <v>72</v>
      </c>
      <c r="F939" s="66"/>
      <c r="G939" s="51" t="s">
        <v>484</v>
      </c>
      <c r="H939" s="64">
        <v>549240</v>
      </c>
      <c r="I939" s="65" t="s">
        <v>485</v>
      </c>
      <c r="J939" s="66" t="s">
        <v>501</v>
      </c>
      <c r="K939" s="66">
        <v>39701</v>
      </c>
      <c r="L939" s="51">
        <v>398200</v>
      </c>
      <c r="M939" s="51">
        <v>398200</v>
      </c>
      <c r="N939" s="67"/>
      <c r="O939" s="67"/>
      <c r="P939" s="67">
        <v>6.5473199999999995E-2</v>
      </c>
      <c r="Q939" s="67">
        <v>10.713678543</v>
      </c>
    </row>
    <row r="940" spans="1:17" x14ac:dyDescent="0.35">
      <c r="A940" s="65" t="s">
        <v>25</v>
      </c>
      <c r="B940" s="65"/>
      <c r="C940" s="66" t="s">
        <v>11</v>
      </c>
      <c r="D940" s="65">
        <v>12837108</v>
      </c>
      <c r="E940" s="66" t="s">
        <v>72</v>
      </c>
      <c r="F940" s="66"/>
      <c r="G940" s="51" t="s">
        <v>484</v>
      </c>
      <c r="H940" s="64">
        <v>549240</v>
      </c>
      <c r="I940" s="65" t="s">
        <v>485</v>
      </c>
      <c r="J940" s="66" t="s">
        <v>485</v>
      </c>
      <c r="K940" s="66">
        <v>39701</v>
      </c>
      <c r="L940" s="51">
        <v>405950</v>
      </c>
      <c r="M940" s="51">
        <v>405950</v>
      </c>
      <c r="N940" s="67"/>
      <c r="O940" s="67"/>
      <c r="P940" s="67">
        <v>8.9164800000000002E-2</v>
      </c>
      <c r="Q940" s="67">
        <v>5.7599999989999997</v>
      </c>
    </row>
    <row r="941" spans="1:17" x14ac:dyDescent="0.35">
      <c r="A941" s="65" t="s">
        <v>25</v>
      </c>
      <c r="B941" s="65"/>
      <c r="C941" s="66" t="s">
        <v>11</v>
      </c>
      <c r="D941" s="65">
        <v>12840008</v>
      </c>
      <c r="E941" s="66" t="s">
        <v>73</v>
      </c>
      <c r="F941" s="66"/>
      <c r="G941" s="51" t="s">
        <v>484</v>
      </c>
      <c r="H941" s="64">
        <v>549240</v>
      </c>
      <c r="I941" s="65" t="s">
        <v>485</v>
      </c>
      <c r="J941" s="66" t="s">
        <v>496</v>
      </c>
      <c r="K941" s="66">
        <v>39701</v>
      </c>
      <c r="L941" s="51">
        <v>191700</v>
      </c>
      <c r="M941" s="51">
        <v>191700</v>
      </c>
      <c r="N941" s="67"/>
      <c r="O941" s="67"/>
      <c r="P941" s="67">
        <v>7.5992400000000002E-2</v>
      </c>
      <c r="Q941" s="67">
        <v>4.9090697670000001</v>
      </c>
    </row>
    <row r="942" spans="1:17" x14ac:dyDescent="0.35">
      <c r="A942" s="65" t="s">
        <v>25</v>
      </c>
      <c r="B942" s="65"/>
      <c r="C942" s="66" t="s">
        <v>11</v>
      </c>
      <c r="D942" s="65">
        <v>12906708</v>
      </c>
      <c r="E942" s="66" t="s">
        <v>74</v>
      </c>
      <c r="F942" s="66"/>
      <c r="G942" s="51" t="s">
        <v>484</v>
      </c>
      <c r="H942" s="64">
        <v>549240</v>
      </c>
      <c r="I942" s="65" t="s">
        <v>485</v>
      </c>
      <c r="J942" s="66" t="s">
        <v>485</v>
      </c>
      <c r="K942" s="66">
        <v>39701</v>
      </c>
      <c r="L942" s="51">
        <v>125300</v>
      </c>
      <c r="M942" s="51">
        <v>125300</v>
      </c>
      <c r="N942" s="67"/>
      <c r="O942" s="67"/>
      <c r="P942" s="67">
        <v>1.6506E-2</v>
      </c>
      <c r="Q942" s="67">
        <v>1.0661860460000001</v>
      </c>
    </row>
    <row r="943" spans="1:17" x14ac:dyDescent="0.35">
      <c r="A943" s="65" t="s">
        <v>25</v>
      </c>
      <c r="B943" s="65"/>
      <c r="C943" s="66" t="s">
        <v>12</v>
      </c>
      <c r="D943" s="65">
        <v>13069407</v>
      </c>
      <c r="E943" s="66" t="s">
        <v>73</v>
      </c>
      <c r="F943" s="66"/>
      <c r="G943" s="51" t="s">
        <v>484</v>
      </c>
      <c r="H943" s="64">
        <v>549240</v>
      </c>
      <c r="I943" s="65" t="s">
        <v>485</v>
      </c>
      <c r="J943" s="66" t="s">
        <v>485</v>
      </c>
      <c r="K943" s="66">
        <v>39701</v>
      </c>
      <c r="L943" s="51">
        <v>311000</v>
      </c>
      <c r="M943" s="51">
        <v>311000</v>
      </c>
      <c r="N943" s="67"/>
      <c r="O943" s="67"/>
      <c r="P943" s="67">
        <v>5.2430399999999995E-2</v>
      </c>
      <c r="Q943" s="67">
        <v>4.4973641520000003</v>
      </c>
    </row>
    <row r="944" spans="1:17" x14ac:dyDescent="0.35">
      <c r="A944" s="65" t="s">
        <v>25</v>
      </c>
      <c r="B944" s="65"/>
      <c r="C944" s="66" t="s">
        <v>11</v>
      </c>
      <c r="D944" s="65">
        <v>13112807</v>
      </c>
      <c r="E944" s="66" t="s">
        <v>74</v>
      </c>
      <c r="F944" s="66"/>
      <c r="G944" s="51" t="s">
        <v>484</v>
      </c>
      <c r="H944" s="64">
        <v>549240</v>
      </c>
      <c r="I944" s="65" t="s">
        <v>485</v>
      </c>
      <c r="J944" s="66" t="s">
        <v>485</v>
      </c>
      <c r="K944" s="66">
        <v>39701</v>
      </c>
      <c r="L944" s="51">
        <v>129850</v>
      </c>
      <c r="M944" s="51">
        <v>129850</v>
      </c>
      <c r="N944" s="67"/>
      <c r="O944" s="67"/>
      <c r="P944" s="67">
        <v>1.728E-2</v>
      </c>
      <c r="Q944" s="67">
        <v>1.1161860459999999</v>
      </c>
    </row>
    <row r="945" spans="1:17" x14ac:dyDescent="0.35">
      <c r="A945" s="65" t="s">
        <v>25</v>
      </c>
      <c r="B945" s="65"/>
      <c r="C945" s="66" t="s">
        <v>11</v>
      </c>
      <c r="D945" s="65">
        <v>13147607</v>
      </c>
      <c r="E945" s="66" t="s">
        <v>73</v>
      </c>
      <c r="F945" s="66"/>
      <c r="G945" s="51" t="s">
        <v>484</v>
      </c>
      <c r="H945" s="64">
        <v>549240</v>
      </c>
      <c r="I945" s="65" t="s">
        <v>485</v>
      </c>
      <c r="J945" s="66"/>
      <c r="K945" s="66">
        <v>39701</v>
      </c>
      <c r="L945" s="51">
        <v>124550</v>
      </c>
      <c r="M945" s="51">
        <v>124550</v>
      </c>
      <c r="N945" s="67"/>
      <c r="O945" s="67"/>
      <c r="P945" s="67">
        <v>3.2367599999999996E-2</v>
      </c>
      <c r="Q945" s="67">
        <v>5.2966930889999997</v>
      </c>
    </row>
    <row r="946" spans="1:17" x14ac:dyDescent="0.35">
      <c r="A946" s="65" t="s">
        <v>25</v>
      </c>
      <c r="B946" s="65"/>
      <c r="C946" s="66" t="s">
        <v>11</v>
      </c>
      <c r="D946" s="65">
        <v>13156707</v>
      </c>
      <c r="E946" s="66" t="s">
        <v>74</v>
      </c>
      <c r="F946" s="66"/>
      <c r="G946" s="51" t="s">
        <v>484</v>
      </c>
      <c r="H946" s="64">
        <v>549240</v>
      </c>
      <c r="I946" s="65" t="s">
        <v>485</v>
      </c>
      <c r="J946" s="66" t="s">
        <v>499</v>
      </c>
      <c r="K946" s="66">
        <v>39701</v>
      </c>
      <c r="L946" s="51">
        <v>108400</v>
      </c>
      <c r="M946" s="51">
        <v>108400</v>
      </c>
      <c r="N946" s="67"/>
      <c r="O946" s="67"/>
      <c r="P946" s="67">
        <v>1.5717599999999998E-2</v>
      </c>
      <c r="Q946" s="67">
        <v>2.5717352720000002</v>
      </c>
    </row>
    <row r="947" spans="1:17" x14ac:dyDescent="0.35">
      <c r="A947" s="65" t="s">
        <v>25</v>
      </c>
      <c r="B947" s="65"/>
      <c r="C947" s="66" t="s">
        <v>11</v>
      </c>
      <c r="D947" s="65">
        <v>13166707</v>
      </c>
      <c r="E947" s="66" t="s">
        <v>72</v>
      </c>
      <c r="F947" s="66"/>
      <c r="G947" s="51" t="s">
        <v>484</v>
      </c>
      <c r="H947" s="64">
        <v>549240</v>
      </c>
      <c r="I947" s="65" t="s">
        <v>485</v>
      </c>
      <c r="J947" s="66" t="s">
        <v>485</v>
      </c>
      <c r="K947" s="66">
        <v>39701</v>
      </c>
      <c r="L947" s="51">
        <v>385800</v>
      </c>
      <c r="M947" s="51">
        <v>385800</v>
      </c>
      <c r="N947" s="67"/>
      <c r="O947" s="67"/>
      <c r="P947" s="67">
        <v>0.1559016</v>
      </c>
      <c r="Q947" s="67">
        <v>51.702061229999998</v>
      </c>
    </row>
    <row r="948" spans="1:17" x14ac:dyDescent="0.35">
      <c r="A948" s="65" t="s">
        <v>25</v>
      </c>
      <c r="B948" s="65"/>
      <c r="C948" s="66" t="s">
        <v>11</v>
      </c>
      <c r="D948" s="65">
        <v>13184807</v>
      </c>
      <c r="E948" s="66" t="s">
        <v>74</v>
      </c>
      <c r="F948" s="66"/>
      <c r="G948" s="51" t="s">
        <v>484</v>
      </c>
      <c r="H948" s="64">
        <v>549240</v>
      </c>
      <c r="I948" s="65" t="s">
        <v>485</v>
      </c>
      <c r="J948" s="66"/>
      <c r="K948" s="66">
        <v>39701</v>
      </c>
      <c r="L948" s="51">
        <v>138300</v>
      </c>
      <c r="M948" s="51">
        <v>138300</v>
      </c>
      <c r="N948" s="67"/>
      <c r="O948" s="67"/>
      <c r="P948" s="67">
        <v>2.7518399999999998E-2</v>
      </c>
      <c r="Q948" s="67">
        <v>1.7776744179999999</v>
      </c>
    </row>
    <row r="949" spans="1:17" x14ac:dyDescent="0.35">
      <c r="A949" s="65" t="s">
        <v>25</v>
      </c>
      <c r="B949" s="65"/>
      <c r="C949" s="66" t="s">
        <v>11</v>
      </c>
      <c r="D949" s="65">
        <v>13226108</v>
      </c>
      <c r="E949" s="66" t="s">
        <v>74</v>
      </c>
      <c r="F949" s="66"/>
      <c r="G949" s="51" t="s">
        <v>484</v>
      </c>
      <c r="H949" s="64">
        <v>549240</v>
      </c>
      <c r="I949" s="65" t="s">
        <v>485</v>
      </c>
      <c r="J949" s="66" t="s">
        <v>485</v>
      </c>
      <c r="K949" s="66">
        <v>39701</v>
      </c>
      <c r="L949" s="51">
        <v>140250</v>
      </c>
      <c r="M949" s="51">
        <v>140250</v>
      </c>
      <c r="N949" s="67"/>
      <c r="O949" s="67"/>
      <c r="P949" s="67">
        <v>2.0645999999999998E-2</v>
      </c>
      <c r="Q949" s="67">
        <v>1.3337209299999999</v>
      </c>
    </row>
    <row r="950" spans="1:17" x14ac:dyDescent="0.35">
      <c r="A950" s="65" t="s">
        <v>25</v>
      </c>
      <c r="B950" s="65"/>
      <c r="C950" s="66" t="s">
        <v>11</v>
      </c>
      <c r="D950" s="65">
        <v>13247807</v>
      </c>
      <c r="E950" s="66" t="s">
        <v>74</v>
      </c>
      <c r="F950" s="66"/>
      <c r="G950" s="51" t="s">
        <v>484</v>
      </c>
      <c r="H950" s="64">
        <v>549240</v>
      </c>
      <c r="I950" s="65" t="s">
        <v>485</v>
      </c>
      <c r="J950" s="66" t="s">
        <v>485</v>
      </c>
      <c r="K950" s="66">
        <v>39701</v>
      </c>
      <c r="L950" s="51">
        <v>116200</v>
      </c>
      <c r="M950" s="51">
        <v>116200</v>
      </c>
      <c r="N950" s="67"/>
      <c r="O950" s="67"/>
      <c r="P950" s="67">
        <v>2.4987599999999999E-2</v>
      </c>
      <c r="Q950" s="67">
        <v>1.6142325580000001</v>
      </c>
    </row>
    <row r="951" spans="1:17" x14ac:dyDescent="0.35">
      <c r="A951" s="65" t="s">
        <v>25</v>
      </c>
      <c r="B951" s="65"/>
      <c r="C951" s="66" t="s">
        <v>11</v>
      </c>
      <c r="D951" s="65">
        <v>13271907</v>
      </c>
      <c r="E951" s="66" t="s">
        <v>72</v>
      </c>
      <c r="F951" s="66"/>
      <c r="G951" s="51" t="s">
        <v>484</v>
      </c>
      <c r="H951" s="64">
        <v>549240</v>
      </c>
      <c r="I951" s="65" t="s">
        <v>485</v>
      </c>
      <c r="J951" s="66"/>
      <c r="K951" s="66">
        <v>39701</v>
      </c>
      <c r="L951" s="51">
        <v>300550</v>
      </c>
      <c r="M951" s="51">
        <v>300550</v>
      </c>
      <c r="N951" s="67"/>
      <c r="O951" s="67"/>
      <c r="P951" s="67">
        <v>0.1170036</v>
      </c>
      <c r="Q951" s="67">
        <v>12.071948574</v>
      </c>
    </row>
    <row r="952" spans="1:17" x14ac:dyDescent="0.35">
      <c r="A952" s="65" t="s">
        <v>25</v>
      </c>
      <c r="B952" s="65"/>
      <c r="C952" s="66" t="s">
        <v>11</v>
      </c>
      <c r="D952" s="65">
        <v>13272107</v>
      </c>
      <c r="E952" s="66" t="s">
        <v>72</v>
      </c>
      <c r="F952" s="66"/>
      <c r="G952" s="51" t="s">
        <v>484</v>
      </c>
      <c r="H952" s="64">
        <v>549240</v>
      </c>
      <c r="I952" s="65" t="s">
        <v>485</v>
      </c>
      <c r="J952" s="66" t="s">
        <v>485</v>
      </c>
      <c r="K952" s="66">
        <v>39701</v>
      </c>
      <c r="L952" s="51">
        <v>299000</v>
      </c>
      <c r="M952" s="51">
        <v>299000</v>
      </c>
      <c r="N952" s="67"/>
      <c r="O952" s="67"/>
      <c r="P952" s="67">
        <v>0.22038479999999999</v>
      </c>
      <c r="Q952" s="67">
        <v>14.236744184999999</v>
      </c>
    </row>
    <row r="953" spans="1:17" x14ac:dyDescent="0.35">
      <c r="A953" s="65" t="s">
        <v>25</v>
      </c>
      <c r="B953" s="65"/>
      <c r="C953" s="66" t="s">
        <v>11</v>
      </c>
      <c r="D953" s="65">
        <v>13292803</v>
      </c>
      <c r="E953" s="66" t="s">
        <v>73</v>
      </c>
      <c r="F953" s="66"/>
      <c r="G953" s="51" t="s">
        <v>484</v>
      </c>
      <c r="H953" s="64">
        <v>549240</v>
      </c>
      <c r="I953" s="65" t="s">
        <v>485</v>
      </c>
      <c r="J953" s="66" t="s">
        <v>485</v>
      </c>
      <c r="K953" s="66">
        <v>39701</v>
      </c>
      <c r="L953" s="51">
        <v>252900</v>
      </c>
      <c r="M953" s="51">
        <v>252900</v>
      </c>
      <c r="N953" s="67"/>
      <c r="O953" s="67"/>
      <c r="P953" s="67">
        <v>7.9700399999999991E-2</v>
      </c>
      <c r="Q953" s="67">
        <v>5.1486511620000002</v>
      </c>
    </row>
    <row r="954" spans="1:17" x14ac:dyDescent="0.35">
      <c r="A954" s="65" t="s">
        <v>25</v>
      </c>
      <c r="B954" s="65"/>
      <c r="C954" s="66" t="s">
        <v>11</v>
      </c>
      <c r="D954" s="65">
        <v>13325408</v>
      </c>
      <c r="E954" s="66" t="s">
        <v>74</v>
      </c>
      <c r="F954" s="66"/>
      <c r="G954" s="51" t="s">
        <v>484</v>
      </c>
      <c r="H954" s="64">
        <v>549240</v>
      </c>
      <c r="I954" s="65" t="s">
        <v>485</v>
      </c>
      <c r="J954" s="66" t="s">
        <v>580</v>
      </c>
      <c r="K954" s="66">
        <v>39701</v>
      </c>
      <c r="L954" s="51">
        <v>143650</v>
      </c>
      <c r="M954" s="51">
        <v>143650</v>
      </c>
      <c r="N954" s="67"/>
      <c r="O954" s="67"/>
      <c r="P954" s="67">
        <v>2.6128799999999997E-2</v>
      </c>
      <c r="Q954" s="67">
        <v>1.6879069760000001</v>
      </c>
    </row>
    <row r="955" spans="1:17" x14ac:dyDescent="0.35">
      <c r="A955" s="65" t="s">
        <v>25</v>
      </c>
      <c r="B955" s="65"/>
      <c r="C955" s="66" t="s">
        <v>11</v>
      </c>
      <c r="D955" s="65">
        <v>13353408</v>
      </c>
      <c r="E955" s="66" t="s">
        <v>73</v>
      </c>
      <c r="F955" s="66"/>
      <c r="G955" s="51" t="s">
        <v>484</v>
      </c>
      <c r="H955" s="64">
        <v>549240</v>
      </c>
      <c r="I955" s="65" t="s">
        <v>485</v>
      </c>
      <c r="J955" s="66"/>
      <c r="K955" s="66">
        <v>39701</v>
      </c>
      <c r="L955" s="51">
        <v>143900</v>
      </c>
      <c r="M955" s="51">
        <v>143900</v>
      </c>
      <c r="N955" s="67"/>
      <c r="O955" s="67"/>
      <c r="P955" s="67">
        <v>4.5727199999999996E-2</v>
      </c>
      <c r="Q955" s="67">
        <v>2.9539534879999998</v>
      </c>
    </row>
    <row r="956" spans="1:17" x14ac:dyDescent="0.35">
      <c r="A956" s="65" t="s">
        <v>25</v>
      </c>
      <c r="B956" s="65"/>
      <c r="C956" s="66" t="s">
        <v>11</v>
      </c>
      <c r="D956" s="65">
        <v>13393408</v>
      </c>
      <c r="E956" s="66" t="s">
        <v>74</v>
      </c>
      <c r="F956" s="66"/>
      <c r="G956" s="51" t="s">
        <v>484</v>
      </c>
      <c r="H956" s="64">
        <v>549240</v>
      </c>
      <c r="I956" s="65" t="s">
        <v>485</v>
      </c>
      <c r="J956" s="66"/>
      <c r="K956" s="66">
        <v>39701</v>
      </c>
      <c r="L956" s="51">
        <v>177750</v>
      </c>
      <c r="M956" s="51">
        <v>177750</v>
      </c>
      <c r="N956" s="67"/>
      <c r="O956" s="67"/>
      <c r="P956" s="67">
        <v>3.0293999999999998E-2</v>
      </c>
      <c r="Q956" s="67">
        <v>4.9571999980000001</v>
      </c>
    </row>
    <row r="957" spans="1:17" x14ac:dyDescent="0.35">
      <c r="A957" s="65" t="s">
        <v>25</v>
      </c>
      <c r="B957" s="65"/>
      <c r="C957" s="66" t="s">
        <v>11</v>
      </c>
      <c r="D957" s="65">
        <v>13486808</v>
      </c>
      <c r="E957" s="66" t="s">
        <v>73</v>
      </c>
      <c r="F957" s="66"/>
      <c r="G957" s="51" t="s">
        <v>484</v>
      </c>
      <c r="H957" s="64">
        <v>549240</v>
      </c>
      <c r="I957" s="65" t="s">
        <v>485</v>
      </c>
      <c r="J957" s="66" t="s">
        <v>485</v>
      </c>
      <c r="K957" s="66">
        <v>39701</v>
      </c>
      <c r="L957" s="51">
        <v>175601</v>
      </c>
      <c r="M957" s="51">
        <v>175601</v>
      </c>
      <c r="N957" s="67"/>
      <c r="O957" s="67"/>
      <c r="P957" s="67">
        <v>5.4136799999999999E-2</v>
      </c>
      <c r="Q957" s="67">
        <v>3.49716279</v>
      </c>
    </row>
    <row r="958" spans="1:17" x14ac:dyDescent="0.35">
      <c r="A958" s="65" t="s">
        <v>25</v>
      </c>
      <c r="B958" s="65"/>
      <c r="C958" s="66" t="s">
        <v>11</v>
      </c>
      <c r="D958" s="65">
        <v>13651013</v>
      </c>
      <c r="E958" s="66" t="s">
        <v>74</v>
      </c>
      <c r="F958" s="66"/>
      <c r="G958" s="51" t="s">
        <v>484</v>
      </c>
      <c r="H958" s="64">
        <v>549240</v>
      </c>
      <c r="I958" s="65" t="s">
        <v>485</v>
      </c>
      <c r="J958" s="66" t="s">
        <v>485</v>
      </c>
      <c r="K958" s="66">
        <v>39701</v>
      </c>
      <c r="L958" s="51">
        <v>133250</v>
      </c>
      <c r="M958" s="51">
        <v>133250</v>
      </c>
      <c r="N958" s="67"/>
      <c r="O958" s="67"/>
      <c r="P958" s="67">
        <v>2.6027999999999999E-2</v>
      </c>
      <c r="Q958" s="67">
        <v>1.6813953479999999</v>
      </c>
    </row>
    <row r="959" spans="1:17" x14ac:dyDescent="0.35">
      <c r="A959" s="65" t="s">
        <v>25</v>
      </c>
      <c r="B959" s="65"/>
      <c r="C959" s="66" t="s">
        <v>11</v>
      </c>
      <c r="D959" s="65">
        <v>13767217</v>
      </c>
      <c r="E959" s="66" t="s">
        <v>73</v>
      </c>
      <c r="F959" s="66"/>
      <c r="G959" s="51" t="s">
        <v>484</v>
      </c>
      <c r="H959" s="64">
        <v>549240</v>
      </c>
      <c r="I959" s="65" t="s">
        <v>485</v>
      </c>
      <c r="J959" s="66" t="s">
        <v>485</v>
      </c>
      <c r="K959" s="66">
        <v>39701</v>
      </c>
      <c r="L959" s="51">
        <v>211242</v>
      </c>
      <c r="M959" s="51">
        <v>211242</v>
      </c>
      <c r="N959" s="67"/>
      <c r="O959" s="67"/>
      <c r="P959" s="67">
        <v>4.5359999999999998E-2</v>
      </c>
      <c r="Q959" s="67">
        <v>2.9302325570000001</v>
      </c>
    </row>
    <row r="960" spans="1:17" x14ac:dyDescent="0.35">
      <c r="A960" s="65" t="s">
        <v>25</v>
      </c>
      <c r="B960" s="65"/>
      <c r="C960" s="66" t="s">
        <v>11</v>
      </c>
      <c r="D960" s="65">
        <v>13779017</v>
      </c>
      <c r="E960" s="66" t="s">
        <v>72</v>
      </c>
      <c r="F960" s="66"/>
      <c r="G960" s="51" t="s">
        <v>484</v>
      </c>
      <c r="H960" s="64">
        <v>549240</v>
      </c>
      <c r="I960" s="65" t="s">
        <v>485</v>
      </c>
      <c r="J960" s="66"/>
      <c r="K960" s="66">
        <v>39701</v>
      </c>
      <c r="L960" s="51">
        <v>252800</v>
      </c>
      <c r="M960" s="51">
        <v>252800</v>
      </c>
      <c r="N960" s="67"/>
      <c r="O960" s="67"/>
      <c r="P960" s="67">
        <v>8.0434800000000001E-2</v>
      </c>
      <c r="Q960" s="67">
        <v>26.674925513000002</v>
      </c>
    </row>
    <row r="961" spans="1:17" x14ac:dyDescent="0.35">
      <c r="A961" s="65" t="s">
        <v>25</v>
      </c>
      <c r="B961" s="65"/>
      <c r="C961" s="66" t="s">
        <v>11</v>
      </c>
      <c r="D961" s="65">
        <v>13826713</v>
      </c>
      <c r="E961" s="66" t="s">
        <v>73</v>
      </c>
      <c r="F961" s="66"/>
      <c r="G961" s="51" t="s">
        <v>484</v>
      </c>
      <c r="H961" s="64">
        <v>549240</v>
      </c>
      <c r="I961" s="65" t="s">
        <v>485</v>
      </c>
      <c r="J961" s="66" t="s">
        <v>485</v>
      </c>
      <c r="K961" s="66">
        <v>39701</v>
      </c>
      <c r="L961" s="51">
        <v>212950</v>
      </c>
      <c r="M961" s="51">
        <v>212950</v>
      </c>
      <c r="N961" s="67"/>
      <c r="O961" s="67"/>
      <c r="P961" s="67">
        <v>8.9074799999999996E-2</v>
      </c>
      <c r="Q961" s="67">
        <v>5.7541860460000001</v>
      </c>
    </row>
    <row r="962" spans="1:17" x14ac:dyDescent="0.35">
      <c r="A962" s="65" t="s">
        <v>25</v>
      </c>
      <c r="B962" s="65"/>
      <c r="C962" s="66" t="s">
        <v>11</v>
      </c>
      <c r="D962" s="65">
        <v>13829717</v>
      </c>
      <c r="E962" s="66" t="s">
        <v>72</v>
      </c>
      <c r="F962" s="66"/>
      <c r="G962" s="51" t="s">
        <v>484</v>
      </c>
      <c r="H962" s="64">
        <v>549240</v>
      </c>
      <c r="I962" s="65" t="s">
        <v>485</v>
      </c>
      <c r="J962" s="66" t="s">
        <v>485</v>
      </c>
      <c r="K962" s="66">
        <v>39701</v>
      </c>
      <c r="L962" s="51">
        <v>114256</v>
      </c>
      <c r="M962" s="51">
        <v>114256</v>
      </c>
      <c r="N962" s="67"/>
      <c r="O962" s="67"/>
      <c r="P962" s="67">
        <v>0.11796119999999999</v>
      </c>
      <c r="Q962" s="67">
        <v>7.6202790690000004</v>
      </c>
    </row>
    <row r="963" spans="1:17" x14ac:dyDescent="0.35">
      <c r="A963" s="65" t="s">
        <v>25</v>
      </c>
      <c r="B963" s="65"/>
      <c r="C963" s="66" t="s">
        <v>11</v>
      </c>
      <c r="D963" s="65">
        <v>13869117</v>
      </c>
      <c r="E963" s="66" t="s">
        <v>72</v>
      </c>
      <c r="F963" s="66"/>
      <c r="G963" s="51" t="s">
        <v>484</v>
      </c>
      <c r="H963" s="64">
        <v>549240</v>
      </c>
      <c r="I963" s="65" t="s">
        <v>485</v>
      </c>
      <c r="J963" s="66" t="s">
        <v>499</v>
      </c>
      <c r="K963" s="66">
        <v>39701</v>
      </c>
      <c r="L963" s="51">
        <v>207550</v>
      </c>
      <c r="M963" s="51">
        <v>207550</v>
      </c>
      <c r="N963" s="67"/>
      <c r="O963" s="67"/>
      <c r="P963" s="67">
        <v>0.1117764</v>
      </c>
      <c r="Q963" s="67">
        <v>7.2206046500000003</v>
      </c>
    </row>
    <row r="964" spans="1:17" x14ac:dyDescent="0.35">
      <c r="A964" s="65" t="s">
        <v>25</v>
      </c>
      <c r="B964" s="65"/>
      <c r="C964" s="66" t="s">
        <v>11</v>
      </c>
      <c r="D964" s="65">
        <v>13876917</v>
      </c>
      <c r="E964" s="66" t="s">
        <v>72</v>
      </c>
      <c r="F964" s="66"/>
      <c r="G964" s="51" t="s">
        <v>484</v>
      </c>
      <c r="H964" s="64">
        <v>549240</v>
      </c>
      <c r="I964" s="65" t="s">
        <v>485</v>
      </c>
      <c r="J964" s="66"/>
      <c r="K964" s="66">
        <v>39701</v>
      </c>
      <c r="L964" s="51">
        <v>446250</v>
      </c>
      <c r="M964" s="51">
        <v>446250</v>
      </c>
      <c r="N964" s="67"/>
      <c r="O964" s="67"/>
      <c r="P964" s="67">
        <v>0.14483879999999999</v>
      </c>
      <c r="Q964" s="67">
        <v>23.700599994000001</v>
      </c>
    </row>
    <row r="965" spans="1:17" x14ac:dyDescent="0.35">
      <c r="A965" s="65" t="s">
        <v>25</v>
      </c>
      <c r="B965" s="65"/>
      <c r="C965" s="66" t="s">
        <v>11</v>
      </c>
      <c r="D965" s="65">
        <v>13889718</v>
      </c>
      <c r="E965" s="66" t="s">
        <v>72</v>
      </c>
      <c r="F965" s="66"/>
      <c r="G965" s="51" t="s">
        <v>484</v>
      </c>
      <c r="H965" s="64">
        <v>549240</v>
      </c>
      <c r="I965" s="65" t="s">
        <v>485</v>
      </c>
      <c r="J965" s="66" t="s">
        <v>496</v>
      </c>
      <c r="K965" s="66">
        <v>39701</v>
      </c>
      <c r="L965" s="51">
        <v>279900</v>
      </c>
      <c r="M965" s="51">
        <v>279900</v>
      </c>
      <c r="N965" s="67"/>
      <c r="O965" s="67"/>
      <c r="P965" s="67">
        <v>8.4207599999999994E-2</v>
      </c>
      <c r="Q965" s="67">
        <v>13.779543268999999</v>
      </c>
    </row>
    <row r="966" spans="1:17" x14ac:dyDescent="0.35">
      <c r="A966" s="65" t="s">
        <v>25</v>
      </c>
      <c r="B966" s="65"/>
      <c r="C966" s="66" t="s">
        <v>12</v>
      </c>
      <c r="D966" s="65">
        <v>13959417</v>
      </c>
      <c r="E966" s="66" t="s">
        <v>72</v>
      </c>
      <c r="F966" s="66"/>
      <c r="G966" s="51" t="s">
        <v>484</v>
      </c>
      <c r="H966" s="64">
        <v>549240</v>
      </c>
      <c r="I966" s="65" t="s">
        <v>485</v>
      </c>
      <c r="J966" s="66" t="s">
        <v>485</v>
      </c>
      <c r="K966" s="66">
        <v>39701</v>
      </c>
      <c r="L966" s="51">
        <v>835200</v>
      </c>
      <c r="M966" s="51">
        <v>835200</v>
      </c>
      <c r="N966" s="67"/>
      <c r="O966" s="67"/>
      <c r="P966" s="67">
        <v>0.23676839999999999</v>
      </c>
      <c r="Q966" s="67">
        <v>20.309812164</v>
      </c>
    </row>
    <row r="967" spans="1:17" x14ac:dyDescent="0.35">
      <c r="A967" s="65" t="s">
        <v>25</v>
      </c>
      <c r="B967" s="65"/>
      <c r="C967" s="66" t="s">
        <v>11</v>
      </c>
      <c r="D967" s="65">
        <v>14189011</v>
      </c>
      <c r="E967" s="66" t="s">
        <v>72</v>
      </c>
      <c r="F967" s="66"/>
      <c r="G967" s="51" t="s">
        <v>484</v>
      </c>
      <c r="H967" s="64">
        <v>549240</v>
      </c>
      <c r="I967" s="65" t="s">
        <v>485</v>
      </c>
      <c r="J967" s="66"/>
      <c r="K967" s="66">
        <v>39701</v>
      </c>
      <c r="L967" s="51">
        <v>309850</v>
      </c>
      <c r="M967" s="51">
        <v>309850</v>
      </c>
      <c r="N967" s="67"/>
      <c r="O967" s="67"/>
      <c r="P967" s="67">
        <v>0.12689999999999999</v>
      </c>
      <c r="Q967" s="67">
        <v>20.76545454</v>
      </c>
    </row>
    <row r="968" spans="1:17" x14ac:dyDescent="0.35">
      <c r="A968" s="65" t="s">
        <v>25</v>
      </c>
      <c r="B968" s="65"/>
      <c r="C968" s="66" t="s">
        <v>11</v>
      </c>
      <c r="D968" s="65">
        <v>14193211</v>
      </c>
      <c r="E968" s="66" t="s">
        <v>73</v>
      </c>
      <c r="F968" s="66"/>
      <c r="G968" s="51" t="s">
        <v>484</v>
      </c>
      <c r="H968" s="64">
        <v>549240</v>
      </c>
      <c r="I968" s="65" t="s">
        <v>485</v>
      </c>
      <c r="J968" s="66" t="s">
        <v>499</v>
      </c>
      <c r="K968" s="66">
        <v>39701</v>
      </c>
      <c r="L968" s="51">
        <v>148339</v>
      </c>
      <c r="M968" s="51">
        <v>148339</v>
      </c>
      <c r="N968" s="67"/>
      <c r="O968" s="67"/>
      <c r="P968" s="67">
        <v>5.6185199999999998E-2</v>
      </c>
      <c r="Q968" s="67">
        <v>3.62944186</v>
      </c>
    </row>
    <row r="969" spans="1:17" x14ac:dyDescent="0.35">
      <c r="A969" s="65" t="s">
        <v>25</v>
      </c>
      <c r="B969" s="65"/>
      <c r="C969" s="66" t="s">
        <v>11</v>
      </c>
      <c r="D969" s="65">
        <v>14238017</v>
      </c>
      <c r="E969" s="66" t="s">
        <v>73</v>
      </c>
      <c r="F969" s="66"/>
      <c r="G969" s="51" t="s">
        <v>484</v>
      </c>
      <c r="H969" s="64">
        <v>549240</v>
      </c>
      <c r="I969" s="65" t="s">
        <v>485</v>
      </c>
      <c r="J969" s="66" t="s">
        <v>485</v>
      </c>
      <c r="K969" s="66">
        <v>39701</v>
      </c>
      <c r="L969" s="51">
        <v>243900</v>
      </c>
      <c r="M969" s="51">
        <v>243900</v>
      </c>
      <c r="N969" s="67"/>
      <c r="O969" s="67"/>
      <c r="P969" s="67">
        <v>0.15979679999999999</v>
      </c>
      <c r="Q969" s="67">
        <v>10.322790697</v>
      </c>
    </row>
    <row r="970" spans="1:17" x14ac:dyDescent="0.35">
      <c r="A970" s="65" t="s">
        <v>25</v>
      </c>
      <c r="B970" s="65"/>
      <c r="C970" s="66" t="s">
        <v>11</v>
      </c>
      <c r="D970" s="65">
        <v>14305013</v>
      </c>
      <c r="E970" s="66" t="s">
        <v>74</v>
      </c>
      <c r="F970" s="66"/>
      <c r="G970" s="51" t="s">
        <v>484</v>
      </c>
      <c r="H970" s="64">
        <v>549240</v>
      </c>
      <c r="I970" s="65" t="s">
        <v>485</v>
      </c>
      <c r="J970" s="66" t="s">
        <v>485</v>
      </c>
      <c r="K970" s="66">
        <v>39701</v>
      </c>
      <c r="L970" s="51">
        <v>132000</v>
      </c>
      <c r="M970" s="51">
        <v>132000</v>
      </c>
      <c r="N970" s="67"/>
      <c r="O970" s="67"/>
      <c r="P970" s="67">
        <v>2.5808399999999999E-2</v>
      </c>
      <c r="Q970" s="67">
        <v>1.6671627899999999</v>
      </c>
    </row>
    <row r="971" spans="1:17" x14ac:dyDescent="0.35">
      <c r="A971" s="65" t="s">
        <v>25</v>
      </c>
      <c r="B971" s="65"/>
      <c r="C971" s="66" t="s">
        <v>11</v>
      </c>
      <c r="D971" s="65">
        <v>14370311</v>
      </c>
      <c r="E971" s="66" t="s">
        <v>74</v>
      </c>
      <c r="F971" s="66"/>
      <c r="G971" s="51" t="s">
        <v>484</v>
      </c>
      <c r="H971" s="64">
        <v>549240</v>
      </c>
      <c r="I971" s="65" t="s">
        <v>485</v>
      </c>
      <c r="J971" s="66" t="s">
        <v>485</v>
      </c>
      <c r="K971" s="66">
        <v>39701</v>
      </c>
      <c r="L971" s="51">
        <v>148700</v>
      </c>
      <c r="M971" s="51">
        <v>148700</v>
      </c>
      <c r="N971" s="67"/>
      <c r="O971" s="67"/>
      <c r="P971" s="67">
        <v>2.7655199999999998E-2</v>
      </c>
      <c r="Q971" s="67">
        <v>4.5256319979999997</v>
      </c>
    </row>
    <row r="972" spans="1:17" x14ac:dyDescent="0.35">
      <c r="A972" s="65" t="s">
        <v>25</v>
      </c>
      <c r="B972" s="65"/>
      <c r="C972" s="66" t="s">
        <v>11</v>
      </c>
      <c r="D972" s="65">
        <v>14381017</v>
      </c>
      <c r="E972" s="66" t="s">
        <v>73</v>
      </c>
      <c r="F972" s="66"/>
      <c r="G972" s="51" t="s">
        <v>484</v>
      </c>
      <c r="H972" s="64">
        <v>549240</v>
      </c>
      <c r="I972" s="65" t="s">
        <v>485</v>
      </c>
      <c r="J972" s="66" t="s">
        <v>485</v>
      </c>
      <c r="K972" s="66">
        <v>39701</v>
      </c>
      <c r="L972" s="51">
        <v>137300</v>
      </c>
      <c r="M972" s="51">
        <v>137300</v>
      </c>
      <c r="N972" s="67"/>
      <c r="O972" s="67"/>
      <c r="P972" s="67">
        <v>3.9074399999999995E-2</v>
      </c>
      <c r="Q972" s="67">
        <v>12.958705103</v>
      </c>
    </row>
    <row r="973" spans="1:17" x14ac:dyDescent="0.35">
      <c r="A973" s="65" t="s">
        <v>25</v>
      </c>
      <c r="B973" s="65"/>
      <c r="C973" s="66" t="s">
        <v>11</v>
      </c>
      <c r="D973" s="65">
        <v>14388017</v>
      </c>
      <c r="E973" s="66" t="s">
        <v>74</v>
      </c>
      <c r="F973" s="66"/>
      <c r="G973" s="51" t="s">
        <v>484</v>
      </c>
      <c r="H973" s="64">
        <v>549240</v>
      </c>
      <c r="I973" s="65" t="s">
        <v>485</v>
      </c>
      <c r="J973" s="66" t="s">
        <v>501</v>
      </c>
      <c r="K973" s="66">
        <v>39701</v>
      </c>
      <c r="L973" s="51">
        <v>136350</v>
      </c>
      <c r="M973" s="51">
        <v>136350</v>
      </c>
      <c r="N973" s="67"/>
      <c r="O973" s="67"/>
      <c r="P973" s="67">
        <v>2.2924799999999999E-2</v>
      </c>
      <c r="Q973" s="67">
        <v>1.4808372089999999</v>
      </c>
    </row>
    <row r="974" spans="1:17" x14ac:dyDescent="0.35">
      <c r="A974" s="65" t="s">
        <v>25</v>
      </c>
      <c r="B974" s="65"/>
      <c r="C974" s="66" t="s">
        <v>11</v>
      </c>
      <c r="D974" s="65">
        <v>14401618</v>
      </c>
      <c r="E974" s="66" t="s">
        <v>74</v>
      </c>
      <c r="F974" s="66"/>
      <c r="G974" s="51" t="s">
        <v>484</v>
      </c>
      <c r="H974" s="64">
        <v>549240</v>
      </c>
      <c r="I974" s="65" t="s">
        <v>485</v>
      </c>
      <c r="J974" s="66"/>
      <c r="K974" s="66">
        <v>39701</v>
      </c>
      <c r="L974" s="51">
        <v>110350</v>
      </c>
      <c r="M974" s="51">
        <v>110350</v>
      </c>
      <c r="N974" s="67"/>
      <c r="O974" s="67"/>
      <c r="P974" s="67">
        <v>2.4519599999999999E-2</v>
      </c>
      <c r="Q974" s="67">
        <v>4.0122981800000002</v>
      </c>
    </row>
    <row r="975" spans="1:17" x14ac:dyDescent="0.35">
      <c r="A975" s="65" t="s">
        <v>25</v>
      </c>
      <c r="B975" s="65"/>
      <c r="C975" s="66" t="s">
        <v>12</v>
      </c>
      <c r="D975" s="65">
        <v>14436917</v>
      </c>
      <c r="E975" s="66" t="s">
        <v>72</v>
      </c>
      <c r="F975" s="66"/>
      <c r="G975" s="51" t="s">
        <v>484</v>
      </c>
      <c r="H975" s="64">
        <v>549240</v>
      </c>
      <c r="I975" s="65" t="s">
        <v>485</v>
      </c>
      <c r="J975" s="66"/>
      <c r="K975" s="66">
        <v>39701</v>
      </c>
      <c r="L975" s="51">
        <v>1077700</v>
      </c>
      <c r="M975" s="51">
        <v>1077700</v>
      </c>
      <c r="N975" s="67"/>
      <c r="O975" s="67"/>
      <c r="P975" s="67">
        <v>0.34603200000000001</v>
      </c>
      <c r="Q975" s="67">
        <v>44.478966270000001</v>
      </c>
    </row>
    <row r="976" spans="1:17" x14ac:dyDescent="0.35">
      <c r="A976" s="65" t="s">
        <v>25</v>
      </c>
      <c r="B976" s="65"/>
      <c r="C976" s="66" t="s">
        <v>12</v>
      </c>
      <c r="D976" s="65">
        <v>14546017</v>
      </c>
      <c r="E976" s="66" t="s">
        <v>74</v>
      </c>
      <c r="F976" s="66"/>
      <c r="G976" s="51" t="s">
        <v>484</v>
      </c>
      <c r="H976" s="64">
        <v>549240</v>
      </c>
      <c r="I976" s="65" t="s">
        <v>485</v>
      </c>
      <c r="J976" s="66" t="s">
        <v>580</v>
      </c>
      <c r="K976" s="66">
        <v>39701</v>
      </c>
      <c r="L976" s="51">
        <v>251722</v>
      </c>
      <c r="M976" s="51">
        <v>251722</v>
      </c>
      <c r="N976" s="67"/>
      <c r="O976" s="67"/>
      <c r="P976" s="67">
        <v>9.3787200000000001E-2</v>
      </c>
      <c r="Q976" s="67">
        <v>8.0449697800000006</v>
      </c>
    </row>
    <row r="977" spans="1:17" x14ac:dyDescent="0.35">
      <c r="A977" s="65" t="s">
        <v>25</v>
      </c>
      <c r="B977" s="65"/>
      <c r="C977" s="66" t="s">
        <v>12</v>
      </c>
      <c r="D977" s="65">
        <v>14648817</v>
      </c>
      <c r="E977" s="66" t="s">
        <v>72</v>
      </c>
      <c r="F977" s="66"/>
      <c r="G977" s="51" t="s">
        <v>484</v>
      </c>
      <c r="H977" s="64">
        <v>549240</v>
      </c>
      <c r="I977" s="65" t="s">
        <v>485</v>
      </c>
      <c r="J977" s="66" t="s">
        <v>485</v>
      </c>
      <c r="K977" s="66">
        <v>39701</v>
      </c>
      <c r="L977" s="51">
        <v>905450</v>
      </c>
      <c r="M977" s="51">
        <v>905450</v>
      </c>
      <c r="N977" s="67"/>
      <c r="O977" s="67"/>
      <c r="P977" s="67">
        <v>0.203958</v>
      </c>
      <c r="Q977" s="67">
        <v>17.495431480000001</v>
      </c>
    </row>
    <row r="978" spans="1:17" x14ac:dyDescent="0.35">
      <c r="A978" s="65" t="s">
        <v>25</v>
      </c>
      <c r="B978" s="65"/>
      <c r="C978" s="66" t="s">
        <v>11</v>
      </c>
      <c r="D978" s="65">
        <v>14654911</v>
      </c>
      <c r="E978" s="66" t="s">
        <v>73</v>
      </c>
      <c r="F978" s="66"/>
      <c r="G978" s="51" t="s">
        <v>484</v>
      </c>
      <c r="H978" s="64">
        <v>549240</v>
      </c>
      <c r="I978" s="65" t="s">
        <v>485</v>
      </c>
      <c r="J978" s="66" t="s">
        <v>499</v>
      </c>
      <c r="K978" s="66">
        <v>39701</v>
      </c>
      <c r="L978" s="51">
        <v>140700</v>
      </c>
      <c r="M978" s="51">
        <v>140700</v>
      </c>
      <c r="N978" s="67"/>
      <c r="O978" s="67"/>
      <c r="P978" s="67">
        <v>7.0340399999999997E-2</v>
      </c>
      <c r="Q978" s="67">
        <v>4.5439999990000004</v>
      </c>
    </row>
    <row r="979" spans="1:17" x14ac:dyDescent="0.35">
      <c r="A979" s="65" t="s">
        <v>25</v>
      </c>
      <c r="B979" s="65"/>
      <c r="C979" s="66" t="s">
        <v>11</v>
      </c>
      <c r="D979" s="65">
        <v>14703527</v>
      </c>
      <c r="E979" s="66" t="s">
        <v>75</v>
      </c>
      <c r="F979" s="66"/>
      <c r="G979" s="51" t="s">
        <v>484</v>
      </c>
      <c r="H979" s="64">
        <v>549240</v>
      </c>
      <c r="I979" s="65" t="s">
        <v>485</v>
      </c>
      <c r="J979" s="66"/>
      <c r="K979" s="66">
        <v>39701</v>
      </c>
      <c r="L979" s="51">
        <v>361000</v>
      </c>
      <c r="M979" s="51">
        <v>361000</v>
      </c>
      <c r="N979" s="67"/>
      <c r="O979" s="67"/>
      <c r="P979" s="67">
        <v>8.2583999999999991E-2</v>
      </c>
      <c r="Q979" s="67">
        <v>13.513745451</v>
      </c>
    </row>
    <row r="980" spans="1:17" x14ac:dyDescent="0.35">
      <c r="A980" s="65" t="s">
        <v>25</v>
      </c>
      <c r="B980" s="65"/>
      <c r="C980" s="66" t="s">
        <v>11</v>
      </c>
      <c r="D980" s="65">
        <v>14765327</v>
      </c>
      <c r="E980" s="66" t="s">
        <v>74</v>
      </c>
      <c r="F980" s="66"/>
      <c r="G980" s="51" t="s">
        <v>484</v>
      </c>
      <c r="H980" s="64">
        <v>549240</v>
      </c>
      <c r="I980" s="65" t="s">
        <v>485</v>
      </c>
      <c r="J980" s="66" t="s">
        <v>485</v>
      </c>
      <c r="K980" s="66">
        <v>39701</v>
      </c>
      <c r="L980" s="51">
        <v>127250</v>
      </c>
      <c r="M980" s="51">
        <v>127250</v>
      </c>
      <c r="N980" s="67"/>
      <c r="O980" s="67"/>
      <c r="P980" s="67">
        <v>2.2751999999999998E-2</v>
      </c>
      <c r="Q980" s="67">
        <v>1.4696511619999999</v>
      </c>
    </row>
    <row r="981" spans="1:17" x14ac:dyDescent="0.35">
      <c r="A981" s="65" t="s">
        <v>25</v>
      </c>
      <c r="B981" s="65"/>
      <c r="C981" s="66" t="s">
        <v>11</v>
      </c>
      <c r="D981" s="65">
        <v>60006497</v>
      </c>
      <c r="E981" s="66" t="s">
        <v>77</v>
      </c>
      <c r="F981" s="66"/>
      <c r="G981" s="51" t="s">
        <v>484</v>
      </c>
      <c r="H981" s="64">
        <v>549240</v>
      </c>
      <c r="I981" s="65" t="s">
        <v>485</v>
      </c>
      <c r="J981" s="66"/>
      <c r="K981" s="66">
        <v>39701</v>
      </c>
      <c r="L981" s="51">
        <v>55000</v>
      </c>
      <c r="M981" s="51">
        <v>55000</v>
      </c>
      <c r="N981" s="67"/>
      <c r="O981" s="67"/>
      <c r="P981" s="67">
        <v>8.4384000000000004E-3</v>
      </c>
      <c r="Q981" s="67">
        <v>2.7984489789999998</v>
      </c>
    </row>
    <row r="982" spans="1:17" x14ac:dyDescent="0.35">
      <c r="A982" s="65" t="s">
        <v>25</v>
      </c>
      <c r="B982" s="65"/>
      <c r="C982" s="66" t="s">
        <v>11</v>
      </c>
      <c r="D982" s="65">
        <v>60045193</v>
      </c>
      <c r="E982" s="66" t="s">
        <v>83</v>
      </c>
      <c r="F982" s="66"/>
      <c r="G982" s="51" t="s">
        <v>484</v>
      </c>
      <c r="H982" s="64">
        <v>549240</v>
      </c>
      <c r="I982" s="65" t="s">
        <v>485</v>
      </c>
      <c r="J982" s="66"/>
      <c r="K982" s="66">
        <v>39701</v>
      </c>
      <c r="L982" s="51">
        <v>75000</v>
      </c>
      <c r="M982" s="51">
        <v>75000</v>
      </c>
      <c r="N982" s="67"/>
      <c r="O982" s="67"/>
      <c r="P982" s="67"/>
      <c r="Q982" s="67"/>
    </row>
    <row r="983" spans="1:17" x14ac:dyDescent="0.35">
      <c r="A983" s="65" t="s">
        <v>25</v>
      </c>
      <c r="B983" s="65"/>
      <c r="C983" s="66" t="s">
        <v>11</v>
      </c>
      <c r="D983" s="65">
        <v>60193393</v>
      </c>
      <c r="E983" s="66" t="s">
        <v>77</v>
      </c>
      <c r="F983" s="66"/>
      <c r="G983" s="51" t="s">
        <v>484</v>
      </c>
      <c r="H983" s="64">
        <v>549240</v>
      </c>
      <c r="I983" s="65" t="s">
        <v>485</v>
      </c>
      <c r="J983" s="66"/>
      <c r="K983" s="66">
        <v>39701</v>
      </c>
      <c r="L983" s="51">
        <v>56000</v>
      </c>
      <c r="M983" s="51">
        <v>56000</v>
      </c>
      <c r="N983" s="67"/>
      <c r="O983" s="67"/>
      <c r="P983" s="67">
        <v>1.33668E-2</v>
      </c>
      <c r="Q983" s="67">
        <v>0.86348837199999995</v>
      </c>
    </row>
    <row r="984" spans="1:17" x14ac:dyDescent="0.35">
      <c r="A984" s="65" t="s">
        <v>25</v>
      </c>
      <c r="B984" s="65"/>
      <c r="C984" s="66" t="s">
        <v>11</v>
      </c>
      <c r="D984" s="65">
        <v>60205998</v>
      </c>
      <c r="E984" s="66" t="s">
        <v>77</v>
      </c>
      <c r="F984" s="66"/>
      <c r="G984" s="51" t="s">
        <v>484</v>
      </c>
      <c r="H984" s="64">
        <v>549240</v>
      </c>
      <c r="I984" s="65" t="s">
        <v>485</v>
      </c>
      <c r="J984" s="66" t="s">
        <v>485</v>
      </c>
      <c r="K984" s="66">
        <v>39701</v>
      </c>
      <c r="L984" s="51">
        <v>80000</v>
      </c>
      <c r="M984" s="51">
        <v>80000</v>
      </c>
      <c r="N984" s="67"/>
      <c r="O984" s="67"/>
      <c r="P984" s="67">
        <v>9.3816000000000004E-3</v>
      </c>
      <c r="Q984" s="67">
        <v>1.535170908</v>
      </c>
    </row>
    <row r="985" spans="1:17" x14ac:dyDescent="0.35">
      <c r="A985" s="65" t="s">
        <v>25</v>
      </c>
      <c r="B985" s="65"/>
      <c r="C985" s="66" t="s">
        <v>11</v>
      </c>
      <c r="D985" s="65">
        <v>60231698</v>
      </c>
      <c r="E985" s="66" t="s">
        <v>77</v>
      </c>
      <c r="F985" s="66"/>
      <c r="G985" s="51" t="s">
        <v>484</v>
      </c>
      <c r="H985" s="64">
        <v>549240</v>
      </c>
      <c r="I985" s="65" t="s">
        <v>485</v>
      </c>
      <c r="J985" s="66" t="s">
        <v>499</v>
      </c>
      <c r="K985" s="66">
        <v>39701</v>
      </c>
      <c r="L985" s="51">
        <v>55000</v>
      </c>
      <c r="M985" s="51">
        <v>55000</v>
      </c>
      <c r="N985" s="67"/>
      <c r="O985" s="67"/>
      <c r="P985" s="67">
        <v>9.9539999999999993E-3</v>
      </c>
      <c r="Q985" s="67">
        <v>3.3010714280000002</v>
      </c>
    </row>
    <row r="986" spans="1:17" x14ac:dyDescent="0.35">
      <c r="A986" s="65" t="s">
        <v>25</v>
      </c>
      <c r="B986" s="65"/>
      <c r="C986" s="66" t="s">
        <v>11</v>
      </c>
      <c r="D986" s="65">
        <v>60274501</v>
      </c>
      <c r="E986" s="66" t="s">
        <v>77</v>
      </c>
      <c r="F986" s="66"/>
      <c r="G986" s="51" t="s">
        <v>484</v>
      </c>
      <c r="H986" s="64">
        <v>549240</v>
      </c>
      <c r="I986" s="65" t="s">
        <v>485</v>
      </c>
      <c r="J986" s="66"/>
      <c r="K986" s="66">
        <v>39701</v>
      </c>
      <c r="L986" s="51">
        <v>55000</v>
      </c>
      <c r="M986" s="51">
        <v>55000</v>
      </c>
      <c r="N986" s="67"/>
      <c r="O986" s="67"/>
      <c r="P986" s="67">
        <v>1.92096E-2</v>
      </c>
      <c r="Q986" s="67">
        <v>1.240930232</v>
      </c>
    </row>
    <row r="987" spans="1:17" x14ac:dyDescent="0.35">
      <c r="A987" s="65" t="s">
        <v>25</v>
      </c>
      <c r="B987" s="65"/>
      <c r="C987" s="66" t="s">
        <v>11</v>
      </c>
      <c r="D987" s="65">
        <v>60312703</v>
      </c>
      <c r="E987" s="66" t="s">
        <v>81</v>
      </c>
      <c r="F987" s="66"/>
      <c r="G987" s="51" t="s">
        <v>484</v>
      </c>
      <c r="H987" s="64">
        <v>549240</v>
      </c>
      <c r="I987" s="65" t="s">
        <v>485</v>
      </c>
      <c r="J987" s="66" t="s">
        <v>485</v>
      </c>
      <c r="K987" s="66">
        <v>39701</v>
      </c>
      <c r="L987" s="51">
        <v>65000</v>
      </c>
      <c r="M987" s="51">
        <v>65000</v>
      </c>
      <c r="N987" s="67"/>
      <c r="O987" s="67"/>
      <c r="P987" s="67">
        <v>0.10767779999999999</v>
      </c>
      <c r="Q987" s="67">
        <v>17.620003632</v>
      </c>
    </row>
    <row r="988" spans="1:17" x14ac:dyDescent="0.35">
      <c r="A988" s="65" t="s">
        <v>25</v>
      </c>
      <c r="B988" s="65"/>
      <c r="C988" s="66" t="s">
        <v>11</v>
      </c>
      <c r="D988" s="65">
        <v>60334801</v>
      </c>
      <c r="E988" s="66" t="s">
        <v>80</v>
      </c>
      <c r="F988" s="66"/>
      <c r="G988" s="51" t="s">
        <v>484</v>
      </c>
      <c r="H988" s="64">
        <v>549240</v>
      </c>
      <c r="I988" s="65" t="s">
        <v>485</v>
      </c>
      <c r="J988" s="66" t="s">
        <v>485</v>
      </c>
      <c r="K988" s="66">
        <v>39701</v>
      </c>
      <c r="L988" s="51">
        <v>90000</v>
      </c>
      <c r="M988" s="51">
        <v>90000</v>
      </c>
      <c r="N988" s="67"/>
      <c r="O988" s="67"/>
      <c r="P988" s="67">
        <v>4.0557599999999999E-2</v>
      </c>
      <c r="Q988" s="67">
        <v>10.107420849</v>
      </c>
    </row>
    <row r="989" spans="1:17" x14ac:dyDescent="0.35">
      <c r="A989" s="65" t="s">
        <v>25</v>
      </c>
      <c r="B989" s="65"/>
      <c r="C989" s="66" t="s">
        <v>11</v>
      </c>
      <c r="D989" s="65">
        <v>60398603</v>
      </c>
      <c r="E989" s="66" t="s">
        <v>82</v>
      </c>
      <c r="F989" s="66"/>
      <c r="G989" s="51" t="s">
        <v>484</v>
      </c>
      <c r="H989" s="64">
        <v>549240</v>
      </c>
      <c r="I989" s="65" t="s">
        <v>485</v>
      </c>
      <c r="J989" s="66" t="s">
        <v>485</v>
      </c>
      <c r="K989" s="66">
        <v>39701</v>
      </c>
      <c r="L989" s="51">
        <v>102200</v>
      </c>
      <c r="M989" s="51">
        <v>102200</v>
      </c>
      <c r="N989" s="67"/>
      <c r="O989" s="67"/>
      <c r="P989" s="67">
        <v>0.12548879999999998</v>
      </c>
      <c r="Q989" s="67">
        <v>20.534530904</v>
      </c>
    </row>
    <row r="990" spans="1:17" x14ac:dyDescent="0.35">
      <c r="A990" s="65" t="s">
        <v>25</v>
      </c>
      <c r="B990" s="65"/>
      <c r="C990" s="66" t="s">
        <v>11</v>
      </c>
      <c r="D990" s="65">
        <v>60402103</v>
      </c>
      <c r="E990" s="66" t="s">
        <v>77</v>
      </c>
      <c r="F990" s="66"/>
      <c r="G990" s="51" t="s">
        <v>484</v>
      </c>
      <c r="H990" s="64">
        <v>549240</v>
      </c>
      <c r="I990" s="65" t="s">
        <v>485</v>
      </c>
      <c r="J990" s="66" t="s">
        <v>485</v>
      </c>
      <c r="K990" s="66">
        <v>39701</v>
      </c>
      <c r="L990" s="51">
        <v>60000</v>
      </c>
      <c r="M990" s="51">
        <v>60000</v>
      </c>
      <c r="N990" s="67"/>
      <c r="O990" s="67"/>
      <c r="P990" s="67">
        <v>9.0035999999999988E-3</v>
      </c>
      <c r="Q990" s="67">
        <v>0.953227292</v>
      </c>
    </row>
    <row r="991" spans="1:17" x14ac:dyDescent="0.35">
      <c r="A991" s="65" t="s">
        <v>25</v>
      </c>
      <c r="B991" s="65"/>
      <c r="C991" s="66" t="s">
        <v>11</v>
      </c>
      <c r="D991" s="65">
        <v>60426803</v>
      </c>
      <c r="E991" s="66" t="s">
        <v>77</v>
      </c>
      <c r="F991" s="66"/>
      <c r="G991" s="51" t="s">
        <v>484</v>
      </c>
      <c r="H991" s="64">
        <v>549240</v>
      </c>
      <c r="I991" s="65" t="s">
        <v>485</v>
      </c>
      <c r="J991" s="66" t="s">
        <v>485</v>
      </c>
      <c r="K991" s="66">
        <v>39701</v>
      </c>
      <c r="L991" s="51">
        <v>60000</v>
      </c>
      <c r="M991" s="51">
        <v>60000</v>
      </c>
      <c r="N991" s="67"/>
      <c r="O991" s="67"/>
      <c r="P991" s="67">
        <v>8.6508000000000002E-3</v>
      </c>
      <c r="Q991" s="67">
        <v>0.558837209</v>
      </c>
    </row>
    <row r="992" spans="1:17" x14ac:dyDescent="0.35">
      <c r="A992" s="65" t="s">
        <v>25</v>
      </c>
      <c r="B992" s="65"/>
      <c r="C992" s="66" t="s">
        <v>11</v>
      </c>
      <c r="D992" s="65">
        <v>60493808</v>
      </c>
      <c r="E992" s="66" t="s">
        <v>77</v>
      </c>
      <c r="F992" s="66"/>
      <c r="G992" s="51" t="s">
        <v>484</v>
      </c>
      <c r="H992" s="64">
        <v>549240</v>
      </c>
      <c r="I992" s="65" t="s">
        <v>485</v>
      </c>
      <c r="J992" s="66" t="s">
        <v>485</v>
      </c>
      <c r="K992" s="66">
        <v>39701</v>
      </c>
      <c r="L992" s="51">
        <v>60000</v>
      </c>
      <c r="M992" s="51">
        <v>60000</v>
      </c>
      <c r="N992" s="67"/>
      <c r="O992" s="67"/>
      <c r="P992" s="67">
        <v>1.2596399999999999E-2</v>
      </c>
      <c r="Q992" s="67">
        <v>1.333603477</v>
      </c>
    </row>
    <row r="993" spans="1:17" x14ac:dyDescent="0.35">
      <c r="A993" s="65" t="s">
        <v>25</v>
      </c>
      <c r="B993" s="65"/>
      <c r="C993" s="66" t="s">
        <v>11</v>
      </c>
      <c r="D993" s="65">
        <v>60542701</v>
      </c>
      <c r="E993" s="66" t="s">
        <v>86</v>
      </c>
      <c r="F993" s="66"/>
      <c r="G993" s="51" t="s">
        <v>484</v>
      </c>
      <c r="H993" s="64">
        <v>549240</v>
      </c>
      <c r="I993" s="65" t="s">
        <v>485</v>
      </c>
      <c r="J993" s="66"/>
      <c r="K993" s="66">
        <v>39701</v>
      </c>
      <c r="L993" s="51">
        <v>86000</v>
      </c>
      <c r="M993" s="51">
        <v>86000</v>
      </c>
      <c r="N993" s="67"/>
      <c r="O993" s="67"/>
      <c r="P993" s="67">
        <v>0.10979459999999999</v>
      </c>
      <c r="Q993" s="67">
        <v>17.966389086</v>
      </c>
    </row>
    <row r="994" spans="1:17" x14ac:dyDescent="0.35">
      <c r="A994" s="65" t="s">
        <v>25</v>
      </c>
      <c r="B994" s="65"/>
      <c r="C994" s="66" t="s">
        <v>11</v>
      </c>
      <c r="D994" s="65">
        <v>60691503</v>
      </c>
      <c r="E994" s="66" t="s">
        <v>77</v>
      </c>
      <c r="F994" s="66"/>
      <c r="G994" s="51" t="s">
        <v>484</v>
      </c>
      <c r="H994" s="64">
        <v>549240</v>
      </c>
      <c r="I994" s="65" t="s">
        <v>485</v>
      </c>
      <c r="J994" s="66" t="s">
        <v>485</v>
      </c>
      <c r="K994" s="66">
        <v>39701</v>
      </c>
      <c r="L994" s="51">
        <v>60000</v>
      </c>
      <c r="M994" s="51">
        <v>60000</v>
      </c>
      <c r="N994" s="67"/>
      <c r="O994" s="67"/>
      <c r="P994" s="67">
        <v>9.0720000000000002E-3</v>
      </c>
      <c r="Q994" s="67">
        <v>3.0085714280000002</v>
      </c>
    </row>
    <row r="995" spans="1:17" x14ac:dyDescent="0.35">
      <c r="A995" s="65" t="s">
        <v>25</v>
      </c>
      <c r="B995" s="65"/>
      <c r="C995" s="66" t="s">
        <v>11</v>
      </c>
      <c r="D995" s="65">
        <v>60793703</v>
      </c>
      <c r="E995" s="66" t="s">
        <v>82</v>
      </c>
      <c r="F995" s="66"/>
      <c r="G995" s="51" t="s">
        <v>484</v>
      </c>
      <c r="H995" s="64">
        <v>549240</v>
      </c>
      <c r="I995" s="65" t="s">
        <v>485</v>
      </c>
      <c r="J995" s="66" t="s">
        <v>485</v>
      </c>
      <c r="K995" s="66">
        <v>39701</v>
      </c>
      <c r="L995" s="51">
        <v>110000</v>
      </c>
      <c r="M995" s="51">
        <v>110000</v>
      </c>
      <c r="N995" s="67"/>
      <c r="O995" s="67"/>
      <c r="P995" s="67">
        <v>0.1426356</v>
      </c>
      <c r="Q995" s="67">
        <v>23.340370903</v>
      </c>
    </row>
    <row r="996" spans="1:17" x14ac:dyDescent="0.35">
      <c r="A996" s="65" t="s">
        <v>25</v>
      </c>
      <c r="B996" s="65"/>
      <c r="C996" s="66" t="s">
        <v>11</v>
      </c>
      <c r="D996" s="65">
        <v>60794303</v>
      </c>
      <c r="E996" s="66" t="s">
        <v>77</v>
      </c>
      <c r="F996" s="66"/>
      <c r="G996" s="51" t="s">
        <v>484</v>
      </c>
      <c r="H996" s="64">
        <v>549240</v>
      </c>
      <c r="I996" s="65" t="s">
        <v>485</v>
      </c>
      <c r="J996" s="66" t="s">
        <v>485</v>
      </c>
      <c r="K996" s="66">
        <v>39701</v>
      </c>
      <c r="L996" s="51">
        <v>60000</v>
      </c>
      <c r="M996" s="51">
        <v>60000</v>
      </c>
      <c r="N996" s="67"/>
      <c r="O996" s="67"/>
      <c r="P996" s="67">
        <v>9.5903999999999989E-3</v>
      </c>
      <c r="Q996" s="67">
        <v>3.1804897959999998</v>
      </c>
    </row>
    <row r="997" spans="1:17" x14ac:dyDescent="0.35">
      <c r="A997" s="65" t="s">
        <v>25</v>
      </c>
      <c r="B997" s="65"/>
      <c r="C997" s="66" t="s">
        <v>11</v>
      </c>
      <c r="D997" s="65">
        <v>60803603</v>
      </c>
      <c r="E997" s="66" t="s">
        <v>81</v>
      </c>
      <c r="F997" s="66"/>
      <c r="G997" s="51" t="s">
        <v>484</v>
      </c>
      <c r="H997" s="64">
        <v>549240</v>
      </c>
      <c r="I997" s="65" t="s">
        <v>485</v>
      </c>
      <c r="J997" s="66" t="s">
        <v>485</v>
      </c>
      <c r="K997" s="66">
        <v>39701</v>
      </c>
      <c r="L997" s="51">
        <v>56000</v>
      </c>
      <c r="M997" s="51">
        <v>56000</v>
      </c>
      <c r="N997" s="67"/>
      <c r="O997" s="67"/>
      <c r="P997" s="67">
        <v>8.3757600000000001E-2</v>
      </c>
      <c r="Q997" s="67">
        <v>13.705789086999999</v>
      </c>
    </row>
    <row r="998" spans="1:17" x14ac:dyDescent="0.35">
      <c r="A998" s="65" t="s">
        <v>25</v>
      </c>
      <c r="B998" s="65"/>
      <c r="C998" s="66" t="s">
        <v>11</v>
      </c>
      <c r="D998" s="65">
        <v>60848001</v>
      </c>
      <c r="E998" s="66" t="s">
        <v>79</v>
      </c>
      <c r="F998" s="66"/>
      <c r="G998" s="51" t="s">
        <v>484</v>
      </c>
      <c r="H998" s="64">
        <v>549240</v>
      </c>
      <c r="I998" s="65" t="s">
        <v>485</v>
      </c>
      <c r="J998" s="66" t="s">
        <v>485</v>
      </c>
      <c r="K998" s="66">
        <v>39701</v>
      </c>
      <c r="L998" s="51">
        <v>95000</v>
      </c>
      <c r="M998" s="51">
        <v>95000</v>
      </c>
      <c r="N998" s="67"/>
      <c r="O998" s="67"/>
      <c r="P998" s="67">
        <v>1.5080399999999999E-2</v>
      </c>
      <c r="Q998" s="67">
        <v>4.5339518270000001</v>
      </c>
    </row>
    <row r="999" spans="1:17" x14ac:dyDescent="0.35">
      <c r="A999" s="65" t="s">
        <v>25</v>
      </c>
      <c r="B999" s="65"/>
      <c r="C999" s="66" t="s">
        <v>11</v>
      </c>
      <c r="D999" s="65">
        <v>60993103</v>
      </c>
      <c r="E999" s="66" t="s">
        <v>77</v>
      </c>
      <c r="F999" s="66"/>
      <c r="G999" s="51" t="s">
        <v>484</v>
      </c>
      <c r="H999" s="64">
        <v>549240</v>
      </c>
      <c r="I999" s="65" t="s">
        <v>485</v>
      </c>
      <c r="J999" s="66" t="s">
        <v>485</v>
      </c>
      <c r="K999" s="66">
        <v>39701</v>
      </c>
      <c r="L999" s="51">
        <v>60000</v>
      </c>
      <c r="M999" s="51">
        <v>60000</v>
      </c>
      <c r="N999" s="67"/>
      <c r="O999" s="67"/>
      <c r="P999" s="67">
        <v>1.2398399999999999E-2</v>
      </c>
      <c r="Q999" s="67">
        <v>1.312640861</v>
      </c>
    </row>
    <row r="1000" spans="1:17" x14ac:dyDescent="0.35">
      <c r="A1000" s="65" t="s">
        <v>25</v>
      </c>
      <c r="B1000" s="65"/>
      <c r="C1000" s="66" t="s">
        <v>11</v>
      </c>
      <c r="D1000" s="65">
        <v>61059101</v>
      </c>
      <c r="E1000" s="66" t="s">
        <v>81</v>
      </c>
      <c r="F1000" s="66"/>
      <c r="G1000" s="51" t="s">
        <v>484</v>
      </c>
      <c r="H1000" s="64">
        <v>549240</v>
      </c>
      <c r="I1000" s="65" t="s">
        <v>485</v>
      </c>
      <c r="J1000" s="66"/>
      <c r="K1000" s="66">
        <v>39701</v>
      </c>
      <c r="L1000" s="51">
        <v>56000</v>
      </c>
      <c r="M1000" s="51">
        <v>56000</v>
      </c>
      <c r="N1000" s="67"/>
      <c r="O1000" s="67"/>
      <c r="P1000" s="67">
        <v>0.1219122</v>
      </c>
      <c r="Q1000" s="67">
        <v>19.949269086000001</v>
      </c>
    </row>
    <row r="1001" spans="1:17" x14ac:dyDescent="0.35">
      <c r="A1001" s="65" t="s">
        <v>25</v>
      </c>
      <c r="B1001" s="65"/>
      <c r="C1001" s="66" t="s">
        <v>11</v>
      </c>
      <c r="D1001" s="65">
        <v>61095403</v>
      </c>
      <c r="E1001" s="66" t="s">
        <v>77</v>
      </c>
      <c r="F1001" s="66"/>
      <c r="G1001" s="51" t="s">
        <v>484</v>
      </c>
      <c r="H1001" s="64">
        <v>549240</v>
      </c>
      <c r="I1001" s="65" t="s">
        <v>485</v>
      </c>
      <c r="J1001" s="66" t="s">
        <v>501</v>
      </c>
      <c r="K1001" s="66">
        <v>39701</v>
      </c>
      <c r="L1001" s="51">
        <v>60000</v>
      </c>
      <c r="M1001" s="51">
        <v>60000</v>
      </c>
      <c r="N1001" s="67"/>
      <c r="O1001" s="67"/>
      <c r="P1001" s="67">
        <v>1.9133999999999998E-2</v>
      </c>
      <c r="Q1001" s="67">
        <v>2.0257509229999999</v>
      </c>
    </row>
    <row r="1002" spans="1:17" x14ac:dyDescent="0.35">
      <c r="A1002" s="65" t="s">
        <v>25</v>
      </c>
      <c r="B1002" s="65"/>
      <c r="C1002" s="66" t="s">
        <v>11</v>
      </c>
      <c r="D1002" s="65">
        <v>61168601</v>
      </c>
      <c r="E1002" s="66" t="s">
        <v>77</v>
      </c>
      <c r="F1002" s="66"/>
      <c r="G1002" s="51" t="s">
        <v>484</v>
      </c>
      <c r="H1002" s="64">
        <v>549240</v>
      </c>
      <c r="I1002" s="65" t="s">
        <v>485</v>
      </c>
      <c r="J1002" s="66" t="s">
        <v>485</v>
      </c>
      <c r="K1002" s="66">
        <v>39701</v>
      </c>
      <c r="L1002" s="51">
        <v>57000</v>
      </c>
      <c r="M1002" s="51">
        <v>57000</v>
      </c>
      <c r="N1002" s="67"/>
      <c r="O1002" s="67"/>
      <c r="P1002" s="67">
        <v>9.6227999999999991E-3</v>
      </c>
      <c r="Q1002" s="67">
        <v>0.62162790599999995</v>
      </c>
    </row>
    <row r="1003" spans="1:17" x14ac:dyDescent="0.35">
      <c r="A1003" s="65" t="s">
        <v>25</v>
      </c>
      <c r="B1003" s="65"/>
      <c r="C1003" s="66" t="s">
        <v>11</v>
      </c>
      <c r="D1003" s="65">
        <v>61218408</v>
      </c>
      <c r="E1003" s="66" t="s">
        <v>77</v>
      </c>
      <c r="F1003" s="66"/>
      <c r="G1003" s="51" t="s">
        <v>484</v>
      </c>
      <c r="H1003" s="64">
        <v>549240</v>
      </c>
      <c r="I1003" s="65" t="s">
        <v>485</v>
      </c>
      <c r="J1003" s="66" t="s">
        <v>485</v>
      </c>
      <c r="K1003" s="66">
        <v>39701</v>
      </c>
      <c r="L1003" s="51">
        <v>60000</v>
      </c>
      <c r="M1003" s="51">
        <v>60000</v>
      </c>
      <c r="N1003" s="67"/>
      <c r="O1003" s="67"/>
      <c r="P1003" s="67">
        <v>5.5439999999999994E-3</v>
      </c>
      <c r="Q1003" s="67">
        <v>0.58695322999999999</v>
      </c>
    </row>
    <row r="1004" spans="1:17" x14ac:dyDescent="0.35">
      <c r="A1004" s="65" t="s">
        <v>25</v>
      </c>
      <c r="B1004" s="65"/>
      <c r="C1004" s="66" t="s">
        <v>11</v>
      </c>
      <c r="D1004" s="65">
        <v>61218508</v>
      </c>
      <c r="E1004" s="66" t="s">
        <v>84</v>
      </c>
      <c r="F1004" s="66"/>
      <c r="G1004" s="51" t="s">
        <v>484</v>
      </c>
      <c r="H1004" s="64">
        <v>549240</v>
      </c>
      <c r="I1004" s="65" t="s">
        <v>485</v>
      </c>
      <c r="J1004" s="66" t="s">
        <v>485</v>
      </c>
      <c r="K1004" s="66">
        <v>39701</v>
      </c>
      <c r="L1004" s="51">
        <v>65000</v>
      </c>
      <c r="M1004" s="51">
        <v>65000</v>
      </c>
      <c r="N1004" s="67"/>
      <c r="O1004" s="67"/>
      <c r="P1004" s="67">
        <v>0</v>
      </c>
      <c r="Q1004" s="67">
        <v>6.7661246999999998</v>
      </c>
    </row>
    <row r="1005" spans="1:17" x14ac:dyDescent="0.35">
      <c r="A1005" s="65" t="s">
        <v>25</v>
      </c>
      <c r="B1005" s="65"/>
      <c r="C1005" s="66" t="s">
        <v>11</v>
      </c>
      <c r="D1005" s="65">
        <v>61320608</v>
      </c>
      <c r="E1005" s="66" t="s">
        <v>82</v>
      </c>
      <c r="F1005" s="66"/>
      <c r="G1005" s="51" t="s">
        <v>484</v>
      </c>
      <c r="H1005" s="64">
        <v>549240</v>
      </c>
      <c r="I1005" s="65" t="s">
        <v>485</v>
      </c>
      <c r="J1005" s="66"/>
      <c r="K1005" s="66">
        <v>39701</v>
      </c>
      <c r="L1005" s="51">
        <v>110000</v>
      </c>
      <c r="M1005" s="51">
        <v>110000</v>
      </c>
      <c r="N1005" s="67"/>
      <c r="O1005" s="67"/>
      <c r="P1005" s="67">
        <v>9.2408400000000002E-2</v>
      </c>
      <c r="Q1005" s="67">
        <v>15.121374542</v>
      </c>
    </row>
    <row r="1006" spans="1:17" x14ac:dyDescent="0.35">
      <c r="A1006" s="65" t="s">
        <v>25</v>
      </c>
      <c r="B1006" s="65"/>
      <c r="C1006" s="66" t="s">
        <v>11</v>
      </c>
      <c r="D1006" s="65">
        <v>61322208</v>
      </c>
      <c r="E1006" s="66" t="s">
        <v>80</v>
      </c>
      <c r="F1006" s="66"/>
      <c r="G1006" s="51" t="s">
        <v>484</v>
      </c>
      <c r="H1006" s="64">
        <v>549240</v>
      </c>
      <c r="I1006" s="65" t="s">
        <v>485</v>
      </c>
      <c r="J1006" s="66" t="s">
        <v>499</v>
      </c>
      <c r="K1006" s="66">
        <v>39701</v>
      </c>
      <c r="L1006" s="51">
        <v>90000</v>
      </c>
      <c r="M1006" s="51">
        <v>90000</v>
      </c>
      <c r="N1006" s="67"/>
      <c r="O1006" s="67"/>
      <c r="P1006" s="67">
        <v>4.8549599999999998E-2</v>
      </c>
      <c r="Q1006" s="67">
        <v>13.017276438</v>
      </c>
    </row>
    <row r="1007" spans="1:17" x14ac:dyDescent="0.35">
      <c r="A1007" s="65" t="s">
        <v>25</v>
      </c>
      <c r="B1007" s="65"/>
      <c r="C1007" s="66" t="s">
        <v>11</v>
      </c>
      <c r="D1007" s="65">
        <v>61336701</v>
      </c>
      <c r="E1007" s="66" t="s">
        <v>77</v>
      </c>
      <c r="F1007" s="66"/>
      <c r="G1007" s="51" t="s">
        <v>484</v>
      </c>
      <c r="H1007" s="64">
        <v>549240</v>
      </c>
      <c r="I1007" s="65" t="s">
        <v>485</v>
      </c>
      <c r="J1007" s="66" t="s">
        <v>485</v>
      </c>
      <c r="K1007" s="66">
        <v>39701</v>
      </c>
      <c r="L1007" s="51">
        <v>60000</v>
      </c>
      <c r="M1007" s="51">
        <v>60000</v>
      </c>
      <c r="N1007" s="67"/>
      <c r="O1007" s="67"/>
      <c r="P1007" s="67">
        <v>7.6427999999999999E-3</v>
      </c>
      <c r="Q1007" s="67">
        <v>2.5346020409999999</v>
      </c>
    </row>
    <row r="1008" spans="1:17" x14ac:dyDescent="0.35">
      <c r="A1008" s="65" t="s">
        <v>25</v>
      </c>
      <c r="B1008" s="65"/>
      <c r="C1008" s="66" t="s">
        <v>11</v>
      </c>
      <c r="D1008" s="65">
        <v>61337101</v>
      </c>
      <c r="E1008" s="66" t="s">
        <v>77</v>
      </c>
      <c r="F1008" s="66"/>
      <c r="G1008" s="51" t="s">
        <v>484</v>
      </c>
      <c r="H1008" s="64">
        <v>549240</v>
      </c>
      <c r="I1008" s="65" t="s">
        <v>485</v>
      </c>
      <c r="J1008" s="66" t="s">
        <v>485</v>
      </c>
      <c r="K1008" s="66">
        <v>39701</v>
      </c>
      <c r="L1008" s="51">
        <v>60000</v>
      </c>
      <c r="M1008" s="51">
        <v>60000</v>
      </c>
      <c r="N1008" s="67"/>
      <c r="O1008" s="67"/>
      <c r="P1008" s="67">
        <v>8.9496000000000003E-3</v>
      </c>
      <c r="Q1008" s="67">
        <v>2.9679795919999998</v>
      </c>
    </row>
    <row r="1009" spans="1:17" x14ac:dyDescent="0.35">
      <c r="A1009" s="65" t="s">
        <v>25</v>
      </c>
      <c r="B1009" s="65"/>
      <c r="C1009" s="66" t="s">
        <v>11</v>
      </c>
      <c r="D1009" s="65">
        <v>61386108</v>
      </c>
      <c r="E1009" s="66" t="s">
        <v>82</v>
      </c>
      <c r="F1009" s="66"/>
      <c r="G1009" s="51" t="s">
        <v>484</v>
      </c>
      <c r="H1009" s="64">
        <v>549240</v>
      </c>
      <c r="I1009" s="65" t="s">
        <v>485</v>
      </c>
      <c r="J1009" s="66"/>
      <c r="K1009" s="66">
        <v>39701</v>
      </c>
      <c r="L1009" s="51">
        <v>110000</v>
      </c>
      <c r="M1009" s="51">
        <v>110000</v>
      </c>
      <c r="N1009" s="67"/>
      <c r="O1009" s="67"/>
      <c r="P1009" s="67">
        <v>7.7619599999999997E-2</v>
      </c>
      <c r="Q1009" s="67">
        <v>12.701389088000001</v>
      </c>
    </row>
    <row r="1010" spans="1:17" x14ac:dyDescent="0.35">
      <c r="A1010" s="65" t="s">
        <v>25</v>
      </c>
      <c r="B1010" s="65"/>
      <c r="C1010" s="66" t="s">
        <v>11</v>
      </c>
      <c r="D1010" s="65">
        <v>61435501</v>
      </c>
      <c r="E1010" s="66" t="s">
        <v>77</v>
      </c>
      <c r="F1010" s="66"/>
      <c r="G1010" s="51" t="s">
        <v>484</v>
      </c>
      <c r="H1010" s="64">
        <v>549240</v>
      </c>
      <c r="I1010" s="65" t="s">
        <v>485</v>
      </c>
      <c r="J1010" s="66" t="s">
        <v>485</v>
      </c>
      <c r="K1010" s="66">
        <v>39701</v>
      </c>
      <c r="L1010" s="51">
        <v>60000</v>
      </c>
      <c r="M1010" s="51">
        <v>60000</v>
      </c>
      <c r="N1010" s="67"/>
      <c r="O1010" s="67"/>
      <c r="P1010" s="67">
        <v>7.1891999999999998E-3</v>
      </c>
      <c r="Q1010" s="67">
        <v>2.3841734689999998</v>
      </c>
    </row>
    <row r="1011" spans="1:17" x14ac:dyDescent="0.35">
      <c r="A1011" s="65" t="s">
        <v>25</v>
      </c>
      <c r="B1011" s="65"/>
      <c r="C1011" s="66" t="s">
        <v>11</v>
      </c>
      <c r="D1011" s="65">
        <v>61464501</v>
      </c>
      <c r="E1011" s="66" t="s">
        <v>83</v>
      </c>
      <c r="F1011" s="66"/>
      <c r="G1011" s="51" t="s">
        <v>484</v>
      </c>
      <c r="H1011" s="64">
        <v>549240</v>
      </c>
      <c r="I1011" s="65" t="s">
        <v>485</v>
      </c>
      <c r="J1011" s="66" t="s">
        <v>498</v>
      </c>
      <c r="K1011" s="66">
        <v>39701</v>
      </c>
      <c r="L1011" s="51">
        <v>87000</v>
      </c>
      <c r="M1011" s="51">
        <v>87000</v>
      </c>
      <c r="N1011" s="67"/>
      <c r="O1011" s="67"/>
      <c r="P1011" s="67">
        <v>7.73784E-2</v>
      </c>
      <c r="Q1011" s="67">
        <v>20.222623779999999</v>
      </c>
    </row>
    <row r="1012" spans="1:17" x14ac:dyDescent="0.35">
      <c r="A1012" s="65" t="s">
        <v>25</v>
      </c>
      <c r="B1012" s="65"/>
      <c r="C1012" s="66" t="s">
        <v>11</v>
      </c>
      <c r="D1012" s="65">
        <v>61476303</v>
      </c>
      <c r="E1012" s="66" t="s">
        <v>78</v>
      </c>
      <c r="F1012" s="66"/>
      <c r="G1012" s="51" t="s">
        <v>484</v>
      </c>
      <c r="H1012" s="64">
        <v>549240</v>
      </c>
      <c r="I1012" s="65" t="s">
        <v>485</v>
      </c>
      <c r="J1012" s="66" t="s">
        <v>485</v>
      </c>
      <c r="K1012" s="66">
        <v>39701</v>
      </c>
      <c r="L1012" s="51">
        <v>65000</v>
      </c>
      <c r="M1012" s="51">
        <v>65000</v>
      </c>
      <c r="N1012" s="67"/>
      <c r="O1012" s="67"/>
      <c r="P1012" s="67">
        <v>8.8124399999999992E-2</v>
      </c>
      <c r="Q1012" s="67">
        <v>25.304246114000001</v>
      </c>
    </row>
    <row r="1013" spans="1:17" x14ac:dyDescent="0.35">
      <c r="A1013" s="65" t="s">
        <v>25</v>
      </c>
      <c r="B1013" s="65"/>
      <c r="C1013" s="66" t="s">
        <v>11</v>
      </c>
      <c r="D1013" s="65">
        <v>61484803</v>
      </c>
      <c r="E1013" s="66" t="s">
        <v>77</v>
      </c>
      <c r="F1013" s="66"/>
      <c r="G1013" s="51" t="s">
        <v>484</v>
      </c>
      <c r="H1013" s="64">
        <v>549240</v>
      </c>
      <c r="I1013" s="65" t="s">
        <v>485</v>
      </c>
      <c r="J1013" s="66" t="s">
        <v>485</v>
      </c>
      <c r="K1013" s="66">
        <v>39701</v>
      </c>
      <c r="L1013" s="51">
        <v>60000</v>
      </c>
      <c r="M1013" s="51">
        <v>60000</v>
      </c>
      <c r="N1013" s="67"/>
      <c r="O1013" s="67"/>
      <c r="P1013" s="67">
        <v>1.0746E-2</v>
      </c>
      <c r="Q1013" s="67">
        <v>3.5637244899999998</v>
      </c>
    </row>
    <row r="1014" spans="1:17" x14ac:dyDescent="0.35">
      <c r="A1014" s="65" t="s">
        <v>25</v>
      </c>
      <c r="B1014" s="65"/>
      <c r="C1014" s="66" t="s">
        <v>11</v>
      </c>
      <c r="D1014" s="65">
        <v>61499501</v>
      </c>
      <c r="E1014" s="66" t="s">
        <v>77</v>
      </c>
      <c r="F1014" s="66"/>
      <c r="G1014" s="51" t="s">
        <v>484</v>
      </c>
      <c r="H1014" s="64">
        <v>549240</v>
      </c>
      <c r="I1014" s="65" t="s">
        <v>485</v>
      </c>
      <c r="J1014" s="66"/>
      <c r="K1014" s="66">
        <v>39701</v>
      </c>
      <c r="L1014" s="51">
        <v>60000</v>
      </c>
      <c r="M1014" s="51">
        <v>60000</v>
      </c>
      <c r="N1014" s="67"/>
      <c r="O1014" s="67"/>
      <c r="P1014" s="67">
        <v>7.1855999999999995E-3</v>
      </c>
      <c r="Q1014" s="67">
        <v>0.46418604600000002</v>
      </c>
    </row>
    <row r="1015" spans="1:17" x14ac:dyDescent="0.35">
      <c r="A1015" s="65" t="s">
        <v>25</v>
      </c>
      <c r="B1015" s="65"/>
      <c r="C1015" s="66" t="s">
        <v>11</v>
      </c>
      <c r="D1015" s="65">
        <v>61557208</v>
      </c>
      <c r="E1015" s="66" t="s">
        <v>87</v>
      </c>
      <c r="F1015" s="66"/>
      <c r="G1015" s="51" t="s">
        <v>484</v>
      </c>
      <c r="H1015" s="64">
        <v>549240</v>
      </c>
      <c r="I1015" s="65" t="s">
        <v>485</v>
      </c>
      <c r="J1015" s="66"/>
      <c r="K1015" s="66">
        <v>39701</v>
      </c>
      <c r="L1015" s="51">
        <v>110000</v>
      </c>
      <c r="M1015" s="51">
        <v>110000</v>
      </c>
      <c r="N1015" s="67"/>
      <c r="O1015" s="67"/>
      <c r="P1015" s="67">
        <v>0.10990799999999999</v>
      </c>
      <c r="Q1015" s="67">
        <v>13.367189185999999</v>
      </c>
    </row>
    <row r="1016" spans="1:17" x14ac:dyDescent="0.35">
      <c r="A1016" s="65" t="s">
        <v>25</v>
      </c>
      <c r="B1016" s="65"/>
      <c r="C1016" s="66" t="s">
        <v>11</v>
      </c>
      <c r="D1016" s="65">
        <v>61593101</v>
      </c>
      <c r="E1016" s="66" t="s">
        <v>81</v>
      </c>
      <c r="F1016" s="66"/>
      <c r="G1016" s="51" t="s">
        <v>484</v>
      </c>
      <c r="H1016" s="64">
        <v>549240</v>
      </c>
      <c r="I1016" s="65" t="s">
        <v>485</v>
      </c>
      <c r="J1016" s="66" t="s">
        <v>499</v>
      </c>
      <c r="K1016" s="66">
        <v>39701</v>
      </c>
      <c r="L1016" s="51">
        <v>65000</v>
      </c>
      <c r="M1016" s="51">
        <v>65000</v>
      </c>
      <c r="N1016" s="67"/>
      <c r="O1016" s="67"/>
      <c r="P1016" s="67">
        <v>0.1053288</v>
      </c>
      <c r="Q1016" s="67">
        <v>17.235621814000002</v>
      </c>
    </row>
    <row r="1017" spans="1:17" x14ac:dyDescent="0.35">
      <c r="A1017" s="65" t="s">
        <v>25</v>
      </c>
      <c r="B1017" s="65"/>
      <c r="C1017" s="66" t="s">
        <v>11</v>
      </c>
      <c r="D1017" s="65">
        <v>61630701</v>
      </c>
      <c r="E1017" s="66" t="s">
        <v>77</v>
      </c>
      <c r="F1017" s="66"/>
      <c r="G1017" s="51" t="s">
        <v>484</v>
      </c>
      <c r="H1017" s="64">
        <v>549240</v>
      </c>
      <c r="I1017" s="65" t="s">
        <v>485</v>
      </c>
      <c r="J1017" s="66" t="s">
        <v>485</v>
      </c>
      <c r="K1017" s="66">
        <v>39701</v>
      </c>
      <c r="L1017" s="51">
        <v>60000</v>
      </c>
      <c r="M1017" s="51">
        <v>60000</v>
      </c>
      <c r="N1017" s="67"/>
      <c r="O1017" s="67"/>
      <c r="P1017" s="67">
        <v>9.0863999999999997E-3</v>
      </c>
      <c r="Q1017" s="67">
        <v>0.58697674399999999</v>
      </c>
    </row>
    <row r="1018" spans="1:17" x14ac:dyDescent="0.35">
      <c r="A1018" s="65" t="s">
        <v>25</v>
      </c>
      <c r="B1018" s="65"/>
      <c r="C1018" s="66" t="s">
        <v>11</v>
      </c>
      <c r="D1018" s="65">
        <v>61668601</v>
      </c>
      <c r="E1018" s="66" t="s">
        <v>77</v>
      </c>
      <c r="F1018" s="66"/>
      <c r="G1018" s="51" t="s">
        <v>484</v>
      </c>
      <c r="H1018" s="64">
        <v>549240</v>
      </c>
      <c r="I1018" s="65" t="s">
        <v>485</v>
      </c>
      <c r="J1018" s="66" t="s">
        <v>485</v>
      </c>
      <c r="K1018" s="66">
        <v>39701</v>
      </c>
      <c r="L1018" s="51">
        <v>60000</v>
      </c>
      <c r="M1018" s="51">
        <v>60000</v>
      </c>
      <c r="N1018" s="67"/>
      <c r="O1018" s="67"/>
      <c r="P1018" s="67">
        <v>1.2592799999999999E-2</v>
      </c>
      <c r="Q1018" s="67">
        <v>4.1761836729999997</v>
      </c>
    </row>
    <row r="1019" spans="1:17" x14ac:dyDescent="0.35">
      <c r="A1019" s="65" t="s">
        <v>25</v>
      </c>
      <c r="B1019" s="65"/>
      <c r="C1019" s="66" t="s">
        <v>11</v>
      </c>
      <c r="D1019" s="65">
        <v>61677601</v>
      </c>
      <c r="E1019" s="66" t="s">
        <v>77</v>
      </c>
      <c r="F1019" s="66"/>
      <c r="G1019" s="51" t="s">
        <v>484</v>
      </c>
      <c r="H1019" s="64">
        <v>549240</v>
      </c>
      <c r="I1019" s="65" t="s">
        <v>485</v>
      </c>
      <c r="J1019" s="66"/>
      <c r="K1019" s="66">
        <v>39701</v>
      </c>
      <c r="L1019" s="51">
        <v>60000</v>
      </c>
      <c r="M1019" s="51">
        <v>60000</v>
      </c>
      <c r="N1019" s="67"/>
      <c r="O1019" s="67"/>
      <c r="P1019" s="67">
        <v>7.1531999999999993E-3</v>
      </c>
      <c r="Q1019" s="67">
        <v>0.46209302299999999</v>
      </c>
    </row>
    <row r="1020" spans="1:17" x14ac:dyDescent="0.35">
      <c r="A1020" s="65" t="s">
        <v>25</v>
      </c>
      <c r="B1020" s="65"/>
      <c r="C1020" s="66" t="s">
        <v>11</v>
      </c>
      <c r="D1020" s="65">
        <v>61714701</v>
      </c>
      <c r="E1020" s="66" t="s">
        <v>77</v>
      </c>
      <c r="F1020" s="66"/>
      <c r="G1020" s="51" t="s">
        <v>484</v>
      </c>
      <c r="H1020" s="64">
        <v>549240</v>
      </c>
      <c r="I1020" s="65" t="s">
        <v>485</v>
      </c>
      <c r="J1020" s="66" t="s">
        <v>499</v>
      </c>
      <c r="K1020" s="66">
        <v>39701</v>
      </c>
      <c r="L1020" s="51">
        <v>60000</v>
      </c>
      <c r="M1020" s="51">
        <v>60000</v>
      </c>
      <c r="N1020" s="67"/>
      <c r="O1020" s="67"/>
      <c r="P1020" s="67">
        <v>9.0359999999999989E-3</v>
      </c>
      <c r="Q1020" s="67">
        <v>0.95665753799999997</v>
      </c>
    </row>
    <row r="1021" spans="1:17" x14ac:dyDescent="0.35">
      <c r="A1021" s="65" t="s">
        <v>25</v>
      </c>
      <c r="B1021" s="65"/>
      <c r="C1021" s="66" t="s">
        <v>11</v>
      </c>
      <c r="D1021" s="65">
        <v>61793608</v>
      </c>
      <c r="E1021" s="66" t="s">
        <v>77</v>
      </c>
      <c r="F1021" s="66"/>
      <c r="G1021" s="51" t="s">
        <v>484</v>
      </c>
      <c r="H1021" s="64">
        <v>549240</v>
      </c>
      <c r="I1021" s="65" t="s">
        <v>485</v>
      </c>
      <c r="J1021" s="66" t="s">
        <v>485</v>
      </c>
      <c r="K1021" s="66">
        <v>39701</v>
      </c>
      <c r="L1021" s="51">
        <v>60000</v>
      </c>
      <c r="M1021" s="51">
        <v>60000</v>
      </c>
      <c r="N1021" s="67"/>
      <c r="O1021" s="67"/>
      <c r="P1021" s="67">
        <v>6.7212000000000001E-3</v>
      </c>
      <c r="Q1021" s="67">
        <v>0.43418604599999999</v>
      </c>
    </row>
    <row r="1022" spans="1:17" x14ac:dyDescent="0.35">
      <c r="A1022" s="65" t="s">
        <v>25</v>
      </c>
      <c r="B1022" s="65"/>
      <c r="C1022" s="66" t="s">
        <v>11</v>
      </c>
      <c r="D1022" s="65">
        <v>61826103</v>
      </c>
      <c r="E1022" s="66" t="s">
        <v>77</v>
      </c>
      <c r="F1022" s="66"/>
      <c r="G1022" s="51" t="s">
        <v>484</v>
      </c>
      <c r="H1022" s="64">
        <v>549240</v>
      </c>
      <c r="I1022" s="65" t="s">
        <v>485</v>
      </c>
      <c r="J1022" s="66"/>
      <c r="K1022" s="66">
        <v>39701</v>
      </c>
      <c r="L1022" s="51">
        <v>60000</v>
      </c>
      <c r="M1022" s="51">
        <v>60000</v>
      </c>
      <c r="N1022" s="67"/>
      <c r="O1022" s="67"/>
      <c r="P1022" s="67">
        <v>7.1459999999999996E-3</v>
      </c>
      <c r="Q1022" s="67">
        <v>1.1693454539999999</v>
      </c>
    </row>
    <row r="1023" spans="1:17" x14ac:dyDescent="0.35">
      <c r="A1023" s="65" t="s">
        <v>25</v>
      </c>
      <c r="B1023" s="65"/>
      <c r="C1023" s="66" t="s">
        <v>11</v>
      </c>
      <c r="D1023" s="65">
        <v>61827103</v>
      </c>
      <c r="E1023" s="66" t="s">
        <v>83</v>
      </c>
      <c r="F1023" s="66"/>
      <c r="G1023" s="51" t="s">
        <v>484</v>
      </c>
      <c r="H1023" s="64">
        <v>549240</v>
      </c>
      <c r="I1023" s="65" t="s">
        <v>485</v>
      </c>
      <c r="J1023" s="66"/>
      <c r="K1023" s="66">
        <v>39701</v>
      </c>
      <c r="L1023" s="51">
        <v>87000</v>
      </c>
      <c r="M1023" s="51">
        <v>87000</v>
      </c>
      <c r="N1023" s="67"/>
      <c r="O1023" s="67"/>
      <c r="P1023" s="67">
        <v>8.0373599999999989E-2</v>
      </c>
      <c r="Q1023" s="67">
        <v>21.046623859</v>
      </c>
    </row>
    <row r="1024" spans="1:17" x14ac:dyDescent="0.35">
      <c r="A1024" s="65" t="s">
        <v>25</v>
      </c>
      <c r="B1024" s="65"/>
      <c r="C1024" s="66" t="s">
        <v>11</v>
      </c>
      <c r="D1024" s="65">
        <v>61968008</v>
      </c>
      <c r="E1024" s="66" t="s">
        <v>77</v>
      </c>
      <c r="F1024" s="66"/>
      <c r="G1024" s="51" t="s">
        <v>484</v>
      </c>
      <c r="H1024" s="64">
        <v>549240</v>
      </c>
      <c r="I1024" s="65" t="s">
        <v>485</v>
      </c>
      <c r="J1024" s="66" t="s">
        <v>485</v>
      </c>
      <c r="K1024" s="66">
        <v>39701</v>
      </c>
      <c r="L1024" s="51">
        <v>60000</v>
      </c>
      <c r="M1024" s="51">
        <v>60000</v>
      </c>
      <c r="N1024" s="67"/>
      <c r="O1024" s="67"/>
      <c r="P1024" s="67">
        <v>1.2671999999999999E-2</v>
      </c>
      <c r="Q1024" s="67">
        <v>0.81860465100000002</v>
      </c>
    </row>
    <row r="1025" spans="1:17" x14ac:dyDescent="0.35">
      <c r="A1025" s="65" t="s">
        <v>25</v>
      </c>
      <c r="B1025" s="65"/>
      <c r="C1025" s="66" t="s">
        <v>11</v>
      </c>
      <c r="D1025" s="65">
        <v>62143301</v>
      </c>
      <c r="E1025" s="66" t="s">
        <v>77</v>
      </c>
      <c r="F1025" s="66"/>
      <c r="G1025" s="51" t="s">
        <v>484</v>
      </c>
      <c r="H1025" s="64">
        <v>549240</v>
      </c>
      <c r="I1025" s="65" t="s">
        <v>485</v>
      </c>
      <c r="J1025" s="66" t="s">
        <v>485</v>
      </c>
      <c r="K1025" s="66">
        <v>39701</v>
      </c>
      <c r="L1025" s="51">
        <v>60000</v>
      </c>
      <c r="M1025" s="51">
        <v>60000</v>
      </c>
      <c r="N1025" s="67"/>
      <c r="O1025" s="67"/>
      <c r="P1025" s="67">
        <v>8.2907999999999992E-3</v>
      </c>
      <c r="Q1025" s="67">
        <v>0.53558139500000002</v>
      </c>
    </row>
    <row r="1026" spans="1:17" x14ac:dyDescent="0.35">
      <c r="A1026" s="65" t="s">
        <v>25</v>
      </c>
      <c r="B1026" s="65"/>
      <c r="C1026" s="66" t="s">
        <v>11</v>
      </c>
      <c r="D1026" s="65">
        <v>62152303</v>
      </c>
      <c r="E1026" s="66" t="s">
        <v>82</v>
      </c>
      <c r="F1026" s="66"/>
      <c r="G1026" s="51" t="s">
        <v>484</v>
      </c>
      <c r="H1026" s="64">
        <v>549240</v>
      </c>
      <c r="I1026" s="65" t="s">
        <v>485</v>
      </c>
      <c r="J1026" s="66"/>
      <c r="K1026" s="66">
        <v>39701</v>
      </c>
      <c r="L1026" s="51">
        <v>110000</v>
      </c>
      <c r="M1026" s="51">
        <v>110000</v>
      </c>
      <c r="N1026" s="67"/>
      <c r="O1026" s="67"/>
      <c r="P1026" s="67">
        <v>8.8399800000000001E-2</v>
      </c>
      <c r="Q1026" s="67">
        <v>14.465421814000001</v>
      </c>
    </row>
    <row r="1027" spans="1:17" x14ac:dyDescent="0.35">
      <c r="A1027" s="65" t="s">
        <v>25</v>
      </c>
      <c r="B1027" s="65"/>
      <c r="C1027" s="66" t="s">
        <v>11</v>
      </c>
      <c r="D1027" s="65">
        <v>62239101</v>
      </c>
      <c r="E1027" s="66" t="s">
        <v>86</v>
      </c>
      <c r="F1027" s="66"/>
      <c r="G1027" s="51" t="s">
        <v>484</v>
      </c>
      <c r="H1027" s="64">
        <v>549240</v>
      </c>
      <c r="I1027" s="65" t="s">
        <v>485</v>
      </c>
      <c r="J1027" s="66" t="s">
        <v>580</v>
      </c>
      <c r="K1027" s="66">
        <v>39701</v>
      </c>
      <c r="L1027" s="51">
        <v>105000</v>
      </c>
      <c r="M1027" s="51">
        <v>105000</v>
      </c>
      <c r="N1027" s="67"/>
      <c r="O1027" s="67"/>
      <c r="P1027" s="67">
        <v>0.13732416</v>
      </c>
      <c r="Q1027" s="67">
        <v>22.471226175999998</v>
      </c>
    </row>
    <row r="1028" spans="1:17" x14ac:dyDescent="0.35">
      <c r="A1028" s="65" t="s">
        <v>25</v>
      </c>
      <c r="B1028" s="65"/>
      <c r="C1028" s="66" t="s">
        <v>11</v>
      </c>
      <c r="D1028" s="65">
        <v>62262401</v>
      </c>
      <c r="E1028" s="66" t="s">
        <v>86</v>
      </c>
      <c r="F1028" s="66"/>
      <c r="G1028" s="51" t="s">
        <v>484</v>
      </c>
      <c r="H1028" s="64">
        <v>549240</v>
      </c>
      <c r="I1028" s="65" t="s">
        <v>485</v>
      </c>
      <c r="J1028" s="66"/>
      <c r="K1028" s="66">
        <v>39701</v>
      </c>
      <c r="L1028" s="51">
        <v>95000</v>
      </c>
      <c r="M1028" s="51">
        <v>95000</v>
      </c>
      <c r="N1028" s="67"/>
      <c r="O1028" s="67"/>
      <c r="P1028" s="67">
        <v>0.15353999999999998</v>
      </c>
      <c r="Q1028" s="67">
        <v>50.918877555999998</v>
      </c>
    </row>
    <row r="1029" spans="1:17" x14ac:dyDescent="0.35">
      <c r="A1029" s="65" t="s">
        <v>25</v>
      </c>
      <c r="B1029" s="65"/>
      <c r="C1029" s="66" t="s">
        <v>11</v>
      </c>
      <c r="D1029" s="65">
        <v>62444108</v>
      </c>
      <c r="E1029" s="66" t="s">
        <v>77</v>
      </c>
      <c r="F1029" s="66"/>
      <c r="G1029" s="51" t="s">
        <v>484</v>
      </c>
      <c r="H1029" s="64">
        <v>549240</v>
      </c>
      <c r="I1029" s="65" t="s">
        <v>485</v>
      </c>
      <c r="J1029" s="66" t="s">
        <v>485</v>
      </c>
      <c r="K1029" s="66">
        <v>39701</v>
      </c>
      <c r="L1029" s="51">
        <v>60000</v>
      </c>
      <c r="M1029" s="51">
        <v>60000</v>
      </c>
      <c r="N1029" s="67"/>
      <c r="O1029" s="67"/>
      <c r="P1029" s="67">
        <v>7.7868E-3</v>
      </c>
      <c r="Q1029" s="67">
        <v>2.5823571429999999</v>
      </c>
    </row>
    <row r="1030" spans="1:17" x14ac:dyDescent="0.35">
      <c r="A1030" s="65" t="s">
        <v>25</v>
      </c>
      <c r="B1030" s="65"/>
      <c r="C1030" s="66" t="s">
        <v>11</v>
      </c>
      <c r="D1030" s="65">
        <v>62553608</v>
      </c>
      <c r="E1030" s="66" t="s">
        <v>82</v>
      </c>
      <c r="F1030" s="66"/>
      <c r="G1030" s="51" t="s">
        <v>484</v>
      </c>
      <c r="H1030" s="64">
        <v>549240</v>
      </c>
      <c r="I1030" s="65" t="s">
        <v>485</v>
      </c>
      <c r="J1030" s="66" t="s">
        <v>485</v>
      </c>
      <c r="K1030" s="66">
        <v>39701</v>
      </c>
      <c r="L1030" s="51">
        <v>110000</v>
      </c>
      <c r="M1030" s="51">
        <v>110000</v>
      </c>
      <c r="N1030" s="67"/>
      <c r="O1030" s="67"/>
      <c r="P1030" s="67">
        <v>0.11682899999999999</v>
      </c>
      <c r="Q1030" s="67">
        <v>19.117472722999999</v>
      </c>
    </row>
    <row r="1031" spans="1:17" x14ac:dyDescent="0.35">
      <c r="A1031" s="65" t="s">
        <v>25</v>
      </c>
      <c r="B1031" s="65"/>
      <c r="C1031" s="66" t="s">
        <v>11</v>
      </c>
      <c r="D1031" s="65">
        <v>62606203</v>
      </c>
      <c r="E1031" s="66" t="s">
        <v>80</v>
      </c>
      <c r="F1031" s="66"/>
      <c r="G1031" s="51" t="s">
        <v>484</v>
      </c>
      <c r="H1031" s="64">
        <v>549240</v>
      </c>
      <c r="I1031" s="65" t="s">
        <v>485</v>
      </c>
      <c r="J1031" s="66" t="s">
        <v>499</v>
      </c>
      <c r="K1031" s="66">
        <v>39701</v>
      </c>
      <c r="L1031" s="51">
        <v>90000</v>
      </c>
      <c r="M1031" s="51">
        <v>90000</v>
      </c>
      <c r="N1031" s="67"/>
      <c r="O1031" s="67"/>
      <c r="P1031" s="67">
        <v>0</v>
      </c>
      <c r="Q1031" s="67">
        <v>14.816237172999999</v>
      </c>
    </row>
    <row r="1032" spans="1:17" x14ac:dyDescent="0.35">
      <c r="A1032" s="65" t="s">
        <v>25</v>
      </c>
      <c r="B1032" s="65"/>
      <c r="C1032" s="66" t="s">
        <v>11</v>
      </c>
      <c r="D1032" s="65">
        <v>62613008</v>
      </c>
      <c r="E1032" s="66" t="s">
        <v>86</v>
      </c>
      <c r="F1032" s="66"/>
      <c r="G1032" s="51" t="s">
        <v>484</v>
      </c>
      <c r="H1032" s="64">
        <v>549240</v>
      </c>
      <c r="I1032" s="65" t="s">
        <v>485</v>
      </c>
      <c r="J1032" s="66"/>
      <c r="K1032" s="66">
        <v>39701</v>
      </c>
      <c r="L1032" s="51">
        <v>105000</v>
      </c>
      <c r="M1032" s="51">
        <v>105000</v>
      </c>
      <c r="N1032" s="67"/>
      <c r="O1032" s="67"/>
      <c r="P1032" s="67">
        <v>0.1411974</v>
      </c>
      <c r="Q1032" s="67">
        <v>23.105029085000002</v>
      </c>
    </row>
    <row r="1033" spans="1:17" x14ac:dyDescent="0.35">
      <c r="A1033" s="65" t="s">
        <v>25</v>
      </c>
      <c r="B1033" s="65"/>
      <c r="C1033" s="66" t="s">
        <v>11</v>
      </c>
      <c r="D1033" s="65">
        <v>62613608</v>
      </c>
      <c r="E1033" s="66" t="s">
        <v>79</v>
      </c>
      <c r="F1033" s="66"/>
      <c r="G1033" s="51" t="s">
        <v>484</v>
      </c>
      <c r="H1033" s="64">
        <v>549240</v>
      </c>
      <c r="I1033" s="65" t="s">
        <v>485</v>
      </c>
      <c r="J1033" s="66"/>
      <c r="K1033" s="66">
        <v>39701</v>
      </c>
      <c r="L1033" s="51">
        <v>85000</v>
      </c>
      <c r="M1033" s="51">
        <v>85000</v>
      </c>
      <c r="N1033" s="67"/>
      <c r="O1033" s="67"/>
      <c r="P1033" s="67">
        <v>1.044E-2</v>
      </c>
      <c r="Q1033" s="67">
        <v>2.363952356</v>
      </c>
    </row>
    <row r="1034" spans="1:17" x14ac:dyDescent="0.35">
      <c r="A1034" s="65" t="s">
        <v>25</v>
      </c>
      <c r="B1034" s="65"/>
      <c r="C1034" s="66" t="s">
        <v>11</v>
      </c>
      <c r="D1034" s="65">
        <v>62627008</v>
      </c>
      <c r="E1034" s="66" t="s">
        <v>77</v>
      </c>
      <c r="F1034" s="66"/>
      <c r="G1034" s="51" t="s">
        <v>484</v>
      </c>
      <c r="H1034" s="64">
        <v>549240</v>
      </c>
      <c r="I1034" s="65" t="s">
        <v>485</v>
      </c>
      <c r="J1034" s="66" t="s">
        <v>485</v>
      </c>
      <c r="K1034" s="66">
        <v>39701</v>
      </c>
      <c r="L1034" s="51">
        <v>60000</v>
      </c>
      <c r="M1034" s="51">
        <v>60000</v>
      </c>
      <c r="N1034" s="67"/>
      <c r="O1034" s="67"/>
      <c r="P1034" s="67">
        <v>6.2927999999999994E-3</v>
      </c>
      <c r="Q1034" s="67">
        <v>2.0868979589999999</v>
      </c>
    </row>
    <row r="1035" spans="1:17" x14ac:dyDescent="0.35">
      <c r="A1035" s="65" t="s">
        <v>25</v>
      </c>
      <c r="B1035" s="65"/>
      <c r="C1035" s="66" t="s">
        <v>11</v>
      </c>
      <c r="D1035" s="65">
        <v>62708708</v>
      </c>
      <c r="E1035" s="66" t="s">
        <v>80</v>
      </c>
      <c r="F1035" s="66"/>
      <c r="G1035" s="51" t="s">
        <v>484</v>
      </c>
      <c r="H1035" s="64">
        <v>549240</v>
      </c>
      <c r="I1035" s="65" t="s">
        <v>485</v>
      </c>
      <c r="J1035" s="66" t="s">
        <v>485</v>
      </c>
      <c r="K1035" s="66">
        <v>39701</v>
      </c>
      <c r="L1035" s="51">
        <v>100000</v>
      </c>
      <c r="M1035" s="51">
        <v>100000</v>
      </c>
      <c r="N1035" s="67"/>
      <c r="O1035" s="67"/>
      <c r="P1035" s="67">
        <v>4.9240800000000001E-2</v>
      </c>
      <c r="Q1035" s="67">
        <v>12.115643173</v>
      </c>
    </row>
    <row r="1036" spans="1:17" x14ac:dyDescent="0.35">
      <c r="A1036" s="65" t="s">
        <v>25</v>
      </c>
      <c r="B1036" s="65"/>
      <c r="C1036" s="66" t="s">
        <v>11</v>
      </c>
      <c r="D1036" s="65">
        <v>62708808</v>
      </c>
      <c r="E1036" s="66" t="s">
        <v>79</v>
      </c>
      <c r="F1036" s="66"/>
      <c r="G1036" s="51" t="s">
        <v>484</v>
      </c>
      <c r="H1036" s="64">
        <v>549240</v>
      </c>
      <c r="I1036" s="65" t="s">
        <v>485</v>
      </c>
      <c r="J1036" s="66" t="s">
        <v>485</v>
      </c>
      <c r="K1036" s="66">
        <v>39701</v>
      </c>
      <c r="L1036" s="51">
        <v>105000</v>
      </c>
      <c r="M1036" s="51">
        <v>105000</v>
      </c>
      <c r="N1036" s="67"/>
      <c r="O1036" s="67"/>
      <c r="P1036" s="67">
        <v>7.1567999999999996E-3</v>
      </c>
      <c r="Q1036" s="67">
        <v>0.75770326099999996</v>
      </c>
    </row>
    <row r="1037" spans="1:17" x14ac:dyDescent="0.35">
      <c r="A1037" s="65" t="s">
        <v>25</v>
      </c>
      <c r="B1037" s="65"/>
      <c r="C1037" s="66" t="s">
        <v>12</v>
      </c>
      <c r="D1037" s="65">
        <v>62817603</v>
      </c>
      <c r="E1037" s="66" t="s">
        <v>77</v>
      </c>
      <c r="F1037" s="66"/>
      <c r="G1037" s="51" t="s">
        <v>484</v>
      </c>
      <c r="H1037" s="64">
        <v>549240</v>
      </c>
      <c r="I1037" s="65" t="s">
        <v>485</v>
      </c>
      <c r="J1037" s="66" t="s">
        <v>485</v>
      </c>
      <c r="K1037" s="66">
        <v>39701</v>
      </c>
      <c r="L1037" s="51">
        <v>30500</v>
      </c>
      <c r="M1037" s="51">
        <v>30500</v>
      </c>
      <c r="N1037" s="67"/>
      <c r="O1037" s="67"/>
      <c r="P1037" s="67">
        <v>6.2099999999999994E-3</v>
      </c>
      <c r="Q1037" s="67">
        <v>0.40116278999999999</v>
      </c>
    </row>
    <row r="1038" spans="1:17" x14ac:dyDescent="0.35">
      <c r="A1038" s="65" t="s">
        <v>25</v>
      </c>
      <c r="B1038" s="65"/>
      <c r="C1038" s="66" t="s">
        <v>12</v>
      </c>
      <c r="D1038" s="65">
        <v>62855907</v>
      </c>
      <c r="E1038" s="66" t="s">
        <v>77</v>
      </c>
      <c r="F1038" s="66"/>
      <c r="G1038" s="51" t="s">
        <v>484</v>
      </c>
      <c r="H1038" s="64">
        <v>549240</v>
      </c>
      <c r="I1038" s="65" t="s">
        <v>485</v>
      </c>
      <c r="J1038" s="66" t="s">
        <v>485</v>
      </c>
      <c r="K1038" s="66">
        <v>39701</v>
      </c>
      <c r="L1038" s="51">
        <v>315000</v>
      </c>
      <c r="M1038" s="51">
        <v>315000</v>
      </c>
      <c r="N1038" s="67"/>
      <c r="O1038" s="67"/>
      <c r="P1038" s="67">
        <v>4.9546799999999995E-2</v>
      </c>
      <c r="Q1038" s="67">
        <v>4.2500736640000003</v>
      </c>
    </row>
    <row r="1039" spans="1:17" x14ac:dyDescent="0.35">
      <c r="A1039" s="65" t="s">
        <v>25</v>
      </c>
      <c r="B1039" s="65"/>
      <c r="C1039" s="66" t="s">
        <v>11</v>
      </c>
      <c r="D1039" s="65">
        <v>62876401</v>
      </c>
      <c r="E1039" s="66" t="s">
        <v>82</v>
      </c>
      <c r="F1039" s="66"/>
      <c r="G1039" s="51" t="s">
        <v>484</v>
      </c>
      <c r="H1039" s="64">
        <v>549240</v>
      </c>
      <c r="I1039" s="65" t="s">
        <v>485</v>
      </c>
      <c r="J1039" s="66" t="s">
        <v>485</v>
      </c>
      <c r="K1039" s="66">
        <v>39701</v>
      </c>
      <c r="L1039" s="51">
        <v>110000</v>
      </c>
      <c r="M1039" s="51">
        <v>110000</v>
      </c>
      <c r="N1039" s="67"/>
      <c r="O1039" s="67"/>
      <c r="P1039" s="67">
        <v>8.156519999999999E-2</v>
      </c>
      <c r="Q1039" s="67">
        <v>13.347032724</v>
      </c>
    </row>
    <row r="1040" spans="1:17" x14ac:dyDescent="0.35">
      <c r="A1040" s="65" t="s">
        <v>25</v>
      </c>
      <c r="B1040" s="65"/>
      <c r="C1040" s="66" t="s">
        <v>11</v>
      </c>
      <c r="D1040" s="65">
        <v>62997317</v>
      </c>
      <c r="E1040" s="66" t="s">
        <v>82</v>
      </c>
      <c r="F1040" s="66"/>
      <c r="G1040" s="51" t="s">
        <v>484</v>
      </c>
      <c r="H1040" s="64">
        <v>549240</v>
      </c>
      <c r="I1040" s="65" t="s">
        <v>485</v>
      </c>
      <c r="J1040" s="66"/>
      <c r="K1040" s="66">
        <v>39701</v>
      </c>
      <c r="L1040" s="51">
        <v>120000</v>
      </c>
      <c r="M1040" s="51">
        <v>120000</v>
      </c>
      <c r="N1040" s="67"/>
      <c r="O1040" s="67"/>
      <c r="P1040" s="67">
        <v>6.1073999999999996E-2</v>
      </c>
      <c r="Q1040" s="67">
        <v>9.9939272700000004</v>
      </c>
    </row>
    <row r="1041" spans="1:17" x14ac:dyDescent="0.35">
      <c r="A1041" s="65" t="s">
        <v>25</v>
      </c>
      <c r="B1041" s="65"/>
      <c r="C1041" s="66" t="s">
        <v>11</v>
      </c>
      <c r="D1041" s="65">
        <v>62997517</v>
      </c>
      <c r="E1041" s="66" t="s">
        <v>78</v>
      </c>
      <c r="F1041" s="66"/>
      <c r="G1041" s="51" t="s">
        <v>484</v>
      </c>
      <c r="H1041" s="64">
        <v>549240</v>
      </c>
      <c r="I1041" s="65" t="s">
        <v>485</v>
      </c>
      <c r="J1041" s="66"/>
      <c r="K1041" s="66">
        <v>39701</v>
      </c>
      <c r="L1041" s="51">
        <v>70000</v>
      </c>
      <c r="M1041" s="51">
        <v>70000</v>
      </c>
      <c r="N1041" s="67"/>
      <c r="O1041" s="67"/>
      <c r="P1041" s="67">
        <v>0</v>
      </c>
      <c r="Q1041" s="67">
        <v>6.2577102949999999</v>
      </c>
    </row>
    <row r="1042" spans="1:17" x14ac:dyDescent="0.35">
      <c r="A1042" s="65" t="s">
        <v>25</v>
      </c>
      <c r="B1042" s="65"/>
      <c r="C1042" s="66" t="s">
        <v>11</v>
      </c>
      <c r="D1042" s="65">
        <v>63010617</v>
      </c>
      <c r="E1042" s="66" t="s">
        <v>77</v>
      </c>
      <c r="F1042" s="66"/>
      <c r="G1042" s="51" t="s">
        <v>484</v>
      </c>
      <c r="H1042" s="64">
        <v>549240</v>
      </c>
      <c r="I1042" s="65" t="s">
        <v>485</v>
      </c>
      <c r="J1042" s="66" t="s">
        <v>496</v>
      </c>
      <c r="K1042" s="66">
        <v>39701</v>
      </c>
      <c r="L1042" s="51">
        <v>60000</v>
      </c>
      <c r="M1042" s="51">
        <v>60000</v>
      </c>
      <c r="N1042" s="67"/>
      <c r="O1042" s="67"/>
      <c r="P1042" s="67">
        <v>7.9848000000000002E-3</v>
      </c>
      <c r="Q1042" s="67">
        <v>0.51581395299999999</v>
      </c>
    </row>
    <row r="1043" spans="1:17" x14ac:dyDescent="0.35">
      <c r="A1043" s="65" t="s">
        <v>25</v>
      </c>
      <c r="B1043" s="65"/>
      <c r="C1043" s="66" t="s">
        <v>11</v>
      </c>
      <c r="D1043" s="65">
        <v>63044417</v>
      </c>
      <c r="E1043" s="66" t="s">
        <v>79</v>
      </c>
      <c r="F1043" s="66"/>
      <c r="G1043" s="51" t="s">
        <v>484</v>
      </c>
      <c r="H1043" s="64">
        <v>549240</v>
      </c>
      <c r="I1043" s="65" t="s">
        <v>485</v>
      </c>
      <c r="J1043" s="66"/>
      <c r="K1043" s="66">
        <v>39701</v>
      </c>
      <c r="L1043" s="51">
        <v>84800</v>
      </c>
      <c r="M1043" s="51">
        <v>84800</v>
      </c>
      <c r="N1043" s="67"/>
      <c r="O1043" s="67"/>
      <c r="P1043" s="67">
        <v>6.2388000000000001E-3</v>
      </c>
      <c r="Q1043" s="67">
        <v>2.0689897959999999</v>
      </c>
    </row>
    <row r="1044" spans="1:17" x14ac:dyDescent="0.35">
      <c r="A1044" s="65" t="s">
        <v>25</v>
      </c>
      <c r="B1044" s="65"/>
      <c r="C1044" s="66" t="s">
        <v>11</v>
      </c>
      <c r="D1044" s="65">
        <v>63063717</v>
      </c>
      <c r="E1044" s="66" t="s">
        <v>77</v>
      </c>
      <c r="F1044" s="66"/>
      <c r="G1044" s="51" t="s">
        <v>484</v>
      </c>
      <c r="H1044" s="64">
        <v>549240</v>
      </c>
      <c r="I1044" s="65" t="s">
        <v>485</v>
      </c>
      <c r="J1044" s="66" t="s">
        <v>485</v>
      </c>
      <c r="K1044" s="66">
        <v>39701</v>
      </c>
      <c r="L1044" s="51">
        <v>60000</v>
      </c>
      <c r="M1044" s="51">
        <v>60000</v>
      </c>
      <c r="N1044" s="67"/>
      <c r="O1044" s="67"/>
      <c r="P1044" s="67">
        <v>1.0673999999999999E-2</v>
      </c>
      <c r="Q1044" s="67">
        <v>0.68953488299999999</v>
      </c>
    </row>
    <row r="1045" spans="1:17" x14ac:dyDescent="0.35">
      <c r="A1045" s="65" t="s">
        <v>25</v>
      </c>
      <c r="B1045" s="65"/>
      <c r="C1045" s="66" t="s">
        <v>11</v>
      </c>
      <c r="D1045" s="65">
        <v>63065117</v>
      </c>
      <c r="E1045" s="66" t="s">
        <v>78</v>
      </c>
      <c r="F1045" s="66"/>
      <c r="G1045" s="51" t="s">
        <v>484</v>
      </c>
      <c r="H1045" s="64">
        <v>549240</v>
      </c>
      <c r="I1045" s="65" t="s">
        <v>485</v>
      </c>
      <c r="J1045" s="66"/>
      <c r="K1045" s="66">
        <v>39701</v>
      </c>
      <c r="L1045" s="51">
        <v>64600</v>
      </c>
      <c r="M1045" s="51">
        <v>64600</v>
      </c>
      <c r="N1045" s="67"/>
      <c r="O1045" s="67"/>
      <c r="P1045" s="67">
        <v>9.28152E-2</v>
      </c>
      <c r="Q1045" s="67">
        <v>27.266439579</v>
      </c>
    </row>
    <row r="1046" spans="1:17" x14ac:dyDescent="0.35">
      <c r="A1046" s="65" t="s">
        <v>25</v>
      </c>
      <c r="B1046" s="65"/>
      <c r="C1046" s="66" t="s">
        <v>11</v>
      </c>
      <c r="D1046" s="65">
        <v>63084817</v>
      </c>
      <c r="E1046" s="66" t="s">
        <v>83</v>
      </c>
      <c r="F1046" s="66"/>
      <c r="G1046" s="51" t="s">
        <v>484</v>
      </c>
      <c r="H1046" s="64">
        <v>549240</v>
      </c>
      <c r="I1046" s="65" t="s">
        <v>485</v>
      </c>
      <c r="J1046" s="66" t="s">
        <v>485</v>
      </c>
      <c r="K1046" s="66">
        <v>39701</v>
      </c>
      <c r="L1046" s="51">
        <v>90000</v>
      </c>
      <c r="M1046" s="51">
        <v>90000</v>
      </c>
      <c r="N1046" s="67"/>
      <c r="O1046" s="67"/>
      <c r="P1046" s="67">
        <v>7.2626399999999994E-2</v>
      </c>
      <c r="Q1046" s="67">
        <v>5.5703478339999997</v>
      </c>
    </row>
    <row r="1047" spans="1:17" x14ac:dyDescent="0.35">
      <c r="A1047" s="65" t="s">
        <v>25</v>
      </c>
      <c r="B1047" s="65"/>
      <c r="C1047" s="66" t="s">
        <v>11</v>
      </c>
      <c r="D1047" s="65">
        <v>63107017</v>
      </c>
      <c r="E1047" s="66" t="s">
        <v>82</v>
      </c>
      <c r="F1047" s="66"/>
      <c r="G1047" s="51" t="s">
        <v>484</v>
      </c>
      <c r="H1047" s="64">
        <v>549240</v>
      </c>
      <c r="I1047" s="65" t="s">
        <v>485</v>
      </c>
      <c r="J1047" s="66" t="s">
        <v>499</v>
      </c>
      <c r="K1047" s="66">
        <v>39701</v>
      </c>
      <c r="L1047" s="51">
        <v>120000</v>
      </c>
      <c r="M1047" s="51">
        <v>120000</v>
      </c>
      <c r="N1047" s="67"/>
      <c r="O1047" s="67"/>
      <c r="P1047" s="67">
        <v>7.1227440000000003E-2</v>
      </c>
      <c r="Q1047" s="67">
        <v>11.65539927</v>
      </c>
    </row>
    <row r="1048" spans="1:17" x14ac:dyDescent="0.35">
      <c r="A1048" s="65" t="s">
        <v>25</v>
      </c>
      <c r="B1048" s="65"/>
      <c r="C1048" s="66" t="s">
        <v>11</v>
      </c>
      <c r="D1048" s="65">
        <v>63122917</v>
      </c>
      <c r="E1048" s="66" t="s">
        <v>77</v>
      </c>
      <c r="F1048" s="66"/>
      <c r="G1048" s="51" t="s">
        <v>484</v>
      </c>
      <c r="H1048" s="64">
        <v>549240</v>
      </c>
      <c r="I1048" s="65" t="s">
        <v>485</v>
      </c>
      <c r="J1048" s="66" t="s">
        <v>496</v>
      </c>
      <c r="K1048" s="66">
        <v>39701</v>
      </c>
      <c r="L1048" s="51">
        <v>60000</v>
      </c>
      <c r="M1048" s="51">
        <v>60000</v>
      </c>
      <c r="N1048" s="67"/>
      <c r="O1048" s="67"/>
      <c r="P1048" s="67">
        <v>9.9431999999999993E-3</v>
      </c>
      <c r="Q1048" s="67">
        <v>0.64232558100000003</v>
      </c>
    </row>
    <row r="1049" spans="1:17" x14ac:dyDescent="0.35">
      <c r="A1049" s="65" t="s">
        <v>25</v>
      </c>
      <c r="B1049" s="65"/>
      <c r="C1049" s="66" t="s">
        <v>11</v>
      </c>
      <c r="D1049" s="65">
        <v>63169017</v>
      </c>
      <c r="E1049" s="66" t="s">
        <v>80</v>
      </c>
      <c r="F1049" s="66"/>
      <c r="G1049" s="51" t="s">
        <v>484</v>
      </c>
      <c r="H1049" s="64">
        <v>549240</v>
      </c>
      <c r="I1049" s="65" t="s">
        <v>485</v>
      </c>
      <c r="J1049" s="66" t="s">
        <v>501</v>
      </c>
      <c r="K1049" s="66">
        <v>39701</v>
      </c>
      <c r="L1049" s="51">
        <v>100000</v>
      </c>
      <c r="M1049" s="51">
        <v>100000</v>
      </c>
      <c r="N1049" s="67"/>
      <c r="O1049" s="67"/>
      <c r="P1049" s="67">
        <v>5.8545359999999998E-2</v>
      </c>
      <c r="Q1049" s="67">
        <v>15.080268461999999</v>
      </c>
    </row>
    <row r="1050" spans="1:17" x14ac:dyDescent="0.35">
      <c r="A1050" s="65" t="s">
        <v>25</v>
      </c>
      <c r="B1050" s="65"/>
      <c r="C1050" s="66" t="s">
        <v>11</v>
      </c>
      <c r="D1050" s="65">
        <v>63196817</v>
      </c>
      <c r="E1050" s="66" t="s">
        <v>77</v>
      </c>
      <c r="F1050" s="66"/>
      <c r="G1050" s="51" t="s">
        <v>484</v>
      </c>
      <c r="H1050" s="64">
        <v>549240</v>
      </c>
      <c r="I1050" s="65" t="s">
        <v>485</v>
      </c>
      <c r="J1050" s="66" t="s">
        <v>485</v>
      </c>
      <c r="K1050" s="66">
        <v>39701</v>
      </c>
      <c r="L1050" s="51">
        <v>60000</v>
      </c>
      <c r="M1050" s="51">
        <v>60000</v>
      </c>
      <c r="N1050" s="67"/>
      <c r="O1050" s="67"/>
      <c r="P1050" s="67">
        <v>8.8091999999999997E-3</v>
      </c>
      <c r="Q1050" s="67">
        <v>2.9214183669999998</v>
      </c>
    </row>
    <row r="1051" spans="1:17" x14ac:dyDescent="0.35">
      <c r="A1051" s="65" t="s">
        <v>25</v>
      </c>
      <c r="B1051" s="65"/>
      <c r="C1051" s="66" t="s">
        <v>11</v>
      </c>
      <c r="D1051" s="65">
        <v>63201817</v>
      </c>
      <c r="E1051" s="66" t="s">
        <v>77</v>
      </c>
      <c r="F1051" s="66"/>
      <c r="G1051" s="51" t="s">
        <v>484</v>
      </c>
      <c r="H1051" s="64">
        <v>549240</v>
      </c>
      <c r="I1051" s="65" t="s">
        <v>485</v>
      </c>
      <c r="J1051" s="66"/>
      <c r="K1051" s="66">
        <v>39701</v>
      </c>
      <c r="L1051" s="51">
        <v>60000</v>
      </c>
      <c r="M1051" s="51">
        <v>60000</v>
      </c>
      <c r="N1051" s="67"/>
      <c r="O1051" s="67"/>
      <c r="P1051" s="67">
        <v>1.1066399999999999E-2</v>
      </c>
      <c r="Q1051" s="67">
        <v>3.6699795919999998</v>
      </c>
    </row>
    <row r="1052" spans="1:17" x14ac:dyDescent="0.35">
      <c r="A1052" s="65" t="s">
        <v>25</v>
      </c>
      <c r="B1052" s="65"/>
      <c r="C1052" s="66" t="s">
        <v>11</v>
      </c>
      <c r="D1052" s="65">
        <v>63203417</v>
      </c>
      <c r="E1052" s="66" t="s">
        <v>77</v>
      </c>
      <c r="F1052" s="66"/>
      <c r="G1052" s="51" t="s">
        <v>484</v>
      </c>
      <c r="H1052" s="64">
        <v>549240</v>
      </c>
      <c r="I1052" s="65" t="s">
        <v>485</v>
      </c>
      <c r="J1052" s="66" t="s">
        <v>485</v>
      </c>
      <c r="K1052" s="66">
        <v>39701</v>
      </c>
      <c r="L1052" s="51">
        <v>60000</v>
      </c>
      <c r="M1052" s="51">
        <v>60000</v>
      </c>
      <c r="N1052" s="67"/>
      <c r="O1052" s="67"/>
      <c r="P1052" s="67">
        <v>9.3419999999999996E-3</v>
      </c>
      <c r="Q1052" s="67">
        <v>3.0981122449999998</v>
      </c>
    </row>
    <row r="1053" spans="1:17" x14ac:dyDescent="0.35">
      <c r="A1053" s="65" t="s">
        <v>25</v>
      </c>
      <c r="B1053" s="65"/>
      <c r="C1053" s="66" t="s">
        <v>11</v>
      </c>
      <c r="D1053" s="65">
        <v>63203817</v>
      </c>
      <c r="E1053" s="66" t="s">
        <v>82</v>
      </c>
      <c r="F1053" s="66"/>
      <c r="G1053" s="51" t="s">
        <v>484</v>
      </c>
      <c r="H1053" s="64">
        <v>549240</v>
      </c>
      <c r="I1053" s="65" t="s">
        <v>485</v>
      </c>
      <c r="J1053" s="66"/>
      <c r="K1053" s="66">
        <v>39701</v>
      </c>
      <c r="L1053" s="51">
        <v>110000</v>
      </c>
      <c r="M1053" s="51">
        <v>110000</v>
      </c>
      <c r="N1053" s="67"/>
      <c r="O1053" s="67"/>
      <c r="P1053" s="67">
        <v>0.10503828</v>
      </c>
      <c r="Q1053" s="67">
        <v>17.188082176999998</v>
      </c>
    </row>
    <row r="1054" spans="1:17" x14ac:dyDescent="0.35">
      <c r="A1054" s="65" t="s">
        <v>25</v>
      </c>
      <c r="B1054" s="65"/>
      <c r="C1054" s="66" t="s">
        <v>11</v>
      </c>
      <c r="D1054" s="65">
        <v>63204617</v>
      </c>
      <c r="E1054" s="66" t="s">
        <v>77</v>
      </c>
      <c r="F1054" s="66"/>
      <c r="G1054" s="51" t="s">
        <v>484</v>
      </c>
      <c r="H1054" s="64">
        <v>549240</v>
      </c>
      <c r="I1054" s="65" t="s">
        <v>485</v>
      </c>
      <c r="J1054" s="66" t="s">
        <v>485</v>
      </c>
      <c r="K1054" s="66">
        <v>39701</v>
      </c>
      <c r="L1054" s="51">
        <v>60000</v>
      </c>
      <c r="M1054" s="51">
        <v>60000</v>
      </c>
      <c r="N1054" s="67"/>
      <c r="O1054" s="67"/>
      <c r="P1054" s="67">
        <v>1.1465999999999999E-2</v>
      </c>
      <c r="Q1054" s="67">
        <v>3.8025000000000002</v>
      </c>
    </row>
    <row r="1055" spans="1:17" x14ac:dyDescent="0.35">
      <c r="A1055" s="65" t="s">
        <v>25</v>
      </c>
      <c r="B1055" s="65"/>
      <c r="C1055" s="66" t="s">
        <v>11</v>
      </c>
      <c r="D1055" s="65">
        <v>63216117</v>
      </c>
      <c r="E1055" s="66" t="s">
        <v>82</v>
      </c>
      <c r="F1055" s="66"/>
      <c r="G1055" s="51" t="s">
        <v>484</v>
      </c>
      <c r="H1055" s="64">
        <v>549240</v>
      </c>
      <c r="I1055" s="65" t="s">
        <v>485</v>
      </c>
      <c r="J1055" s="66" t="s">
        <v>485</v>
      </c>
      <c r="K1055" s="66">
        <v>39701</v>
      </c>
      <c r="L1055" s="51">
        <v>107000</v>
      </c>
      <c r="M1055" s="51">
        <v>107000</v>
      </c>
      <c r="N1055" s="67"/>
      <c r="O1055" s="67"/>
      <c r="P1055" s="67">
        <v>0.11777075999999999</v>
      </c>
      <c r="Q1055" s="67">
        <v>39.056629596000001</v>
      </c>
    </row>
    <row r="1056" spans="1:17" x14ac:dyDescent="0.35">
      <c r="A1056" s="65" t="s">
        <v>25</v>
      </c>
      <c r="B1056" s="65"/>
      <c r="C1056" s="66" t="s">
        <v>11</v>
      </c>
      <c r="D1056" s="65">
        <v>63226217</v>
      </c>
      <c r="E1056" s="66" t="s">
        <v>77</v>
      </c>
      <c r="F1056" s="66"/>
      <c r="G1056" s="51" t="s">
        <v>484</v>
      </c>
      <c r="H1056" s="64">
        <v>549240</v>
      </c>
      <c r="I1056" s="65" t="s">
        <v>485</v>
      </c>
      <c r="J1056" s="66" t="s">
        <v>485</v>
      </c>
      <c r="K1056" s="66">
        <v>39701</v>
      </c>
      <c r="L1056" s="51">
        <v>60000</v>
      </c>
      <c r="M1056" s="51">
        <v>60000</v>
      </c>
      <c r="N1056" s="67"/>
      <c r="O1056" s="67"/>
      <c r="P1056" s="67">
        <v>9.9431999999999993E-3</v>
      </c>
      <c r="Q1056" s="67">
        <v>1.62706909</v>
      </c>
    </row>
    <row r="1057" spans="1:17" x14ac:dyDescent="0.35">
      <c r="A1057" s="65" t="s">
        <v>25</v>
      </c>
      <c r="B1057" s="65"/>
      <c r="C1057" s="66" t="s">
        <v>11</v>
      </c>
      <c r="D1057" s="65">
        <v>63229717</v>
      </c>
      <c r="E1057" s="66" t="s">
        <v>82</v>
      </c>
      <c r="F1057" s="66"/>
      <c r="G1057" s="51" t="s">
        <v>484</v>
      </c>
      <c r="H1057" s="64">
        <v>549240</v>
      </c>
      <c r="I1057" s="65" t="s">
        <v>485</v>
      </c>
      <c r="J1057" s="66"/>
      <c r="K1057" s="66">
        <v>39701</v>
      </c>
      <c r="L1057" s="51">
        <v>110000</v>
      </c>
      <c r="M1057" s="51">
        <v>110000</v>
      </c>
      <c r="N1057" s="67"/>
      <c r="O1057" s="67"/>
      <c r="P1057" s="67">
        <v>7.5128040000000007E-2</v>
      </c>
      <c r="Q1057" s="67">
        <v>12.293679269</v>
      </c>
    </row>
    <row r="1058" spans="1:17" x14ac:dyDescent="0.35">
      <c r="A1058" s="65" t="s">
        <v>25</v>
      </c>
      <c r="B1058" s="65"/>
      <c r="C1058" s="66" t="s">
        <v>11</v>
      </c>
      <c r="D1058" s="65">
        <v>63277617</v>
      </c>
      <c r="E1058" s="66" t="s">
        <v>77</v>
      </c>
      <c r="F1058" s="66"/>
      <c r="G1058" s="51" t="s">
        <v>484</v>
      </c>
      <c r="H1058" s="64">
        <v>549240</v>
      </c>
      <c r="I1058" s="65" t="s">
        <v>485</v>
      </c>
      <c r="J1058" s="66" t="s">
        <v>485</v>
      </c>
      <c r="K1058" s="66">
        <v>39701</v>
      </c>
      <c r="L1058" s="51">
        <v>60000</v>
      </c>
      <c r="M1058" s="51">
        <v>60000</v>
      </c>
      <c r="N1058" s="67"/>
      <c r="O1058" s="67"/>
      <c r="P1058" s="67">
        <v>6.0587999999999996E-3</v>
      </c>
      <c r="Q1058" s="67">
        <v>2.0092959179999998</v>
      </c>
    </row>
    <row r="1059" spans="1:17" x14ac:dyDescent="0.35">
      <c r="A1059" s="65" t="s">
        <v>25</v>
      </c>
      <c r="B1059" s="65"/>
      <c r="C1059" s="66" t="s">
        <v>11</v>
      </c>
      <c r="D1059" s="65">
        <v>63288411</v>
      </c>
      <c r="E1059" s="66" t="s">
        <v>83</v>
      </c>
      <c r="F1059" s="66"/>
      <c r="G1059" s="51" t="s">
        <v>484</v>
      </c>
      <c r="H1059" s="64">
        <v>549240</v>
      </c>
      <c r="I1059" s="65" t="s">
        <v>485</v>
      </c>
      <c r="J1059" s="66"/>
      <c r="K1059" s="66">
        <v>39701</v>
      </c>
      <c r="L1059" s="51">
        <v>100000</v>
      </c>
      <c r="M1059" s="51">
        <v>100000</v>
      </c>
      <c r="N1059" s="67"/>
      <c r="O1059" s="67"/>
      <c r="P1059" s="67">
        <v>7.5126600000000002E-2</v>
      </c>
      <c r="Q1059" s="67">
        <v>6.0528835829999998</v>
      </c>
    </row>
    <row r="1060" spans="1:17" x14ac:dyDescent="0.35">
      <c r="A1060" s="65" t="s">
        <v>25</v>
      </c>
      <c r="B1060" s="65"/>
      <c r="C1060" s="66" t="s">
        <v>11</v>
      </c>
      <c r="D1060" s="65">
        <v>63505917</v>
      </c>
      <c r="E1060" s="66" t="s">
        <v>77</v>
      </c>
      <c r="F1060" s="66"/>
      <c r="G1060" s="51" t="s">
        <v>484</v>
      </c>
      <c r="H1060" s="64">
        <v>549240</v>
      </c>
      <c r="I1060" s="65" t="s">
        <v>485</v>
      </c>
      <c r="J1060" s="66" t="s">
        <v>485</v>
      </c>
      <c r="K1060" s="66">
        <v>39701</v>
      </c>
      <c r="L1060" s="51">
        <v>80000</v>
      </c>
      <c r="M1060" s="51">
        <v>80000</v>
      </c>
      <c r="N1060" s="67"/>
      <c r="O1060" s="67"/>
      <c r="P1060" s="67">
        <v>6.6996E-3</v>
      </c>
      <c r="Q1060" s="67">
        <v>0.70929867700000004</v>
      </c>
    </row>
    <row r="1061" spans="1:17" x14ac:dyDescent="0.35">
      <c r="A1061" s="65" t="s">
        <v>25</v>
      </c>
      <c r="B1061" s="65"/>
      <c r="C1061" s="66" t="s">
        <v>11</v>
      </c>
      <c r="D1061" s="65">
        <v>63539117</v>
      </c>
      <c r="E1061" s="66" t="s">
        <v>81</v>
      </c>
      <c r="F1061" s="66"/>
      <c r="G1061" s="51" t="s">
        <v>484</v>
      </c>
      <c r="H1061" s="64">
        <v>549240</v>
      </c>
      <c r="I1061" s="65" t="s">
        <v>485</v>
      </c>
      <c r="J1061" s="66"/>
      <c r="K1061" s="66">
        <v>39701</v>
      </c>
      <c r="L1061" s="51">
        <v>55000</v>
      </c>
      <c r="M1061" s="51">
        <v>55000</v>
      </c>
      <c r="N1061" s="67"/>
      <c r="O1061" s="67"/>
      <c r="P1061" s="67">
        <v>7.3724759999999986E-2</v>
      </c>
      <c r="Q1061" s="67">
        <v>12.064051633</v>
      </c>
    </row>
    <row r="1062" spans="1:17" x14ac:dyDescent="0.35">
      <c r="A1062" s="65" t="s">
        <v>25</v>
      </c>
      <c r="B1062" s="65"/>
      <c r="C1062" s="66" t="s">
        <v>11</v>
      </c>
      <c r="D1062" s="65">
        <v>63709127</v>
      </c>
      <c r="E1062" s="66" t="s">
        <v>77</v>
      </c>
      <c r="F1062" s="66"/>
      <c r="G1062" s="51" t="s">
        <v>484</v>
      </c>
      <c r="H1062" s="64">
        <v>549240</v>
      </c>
      <c r="I1062" s="65" t="s">
        <v>485</v>
      </c>
      <c r="J1062" s="66"/>
      <c r="K1062" s="66">
        <v>39701</v>
      </c>
      <c r="L1062" s="51">
        <v>80000</v>
      </c>
      <c r="M1062" s="51">
        <v>80000</v>
      </c>
      <c r="N1062" s="67"/>
      <c r="O1062" s="67"/>
      <c r="P1062" s="67">
        <v>6.7932000000000001E-3</v>
      </c>
      <c r="Q1062" s="67">
        <v>1.1116145449999999</v>
      </c>
    </row>
  </sheetData>
  <phoneticPr fontId="3" type="noConversion"/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DBA66-D53A-41E5-B77A-C2B956286BEF}">
  <dimension ref="A1:D344"/>
  <sheetViews>
    <sheetView zoomScale="80" zoomScaleNormal="80" workbookViewId="0">
      <selection activeCell="A3" sqref="A3"/>
    </sheetView>
  </sheetViews>
  <sheetFormatPr defaultRowHeight="14.5" x14ac:dyDescent="0.35"/>
  <cols>
    <col min="1" max="1" width="12" customWidth="1"/>
    <col min="2" max="2" width="10.81640625" bestFit="1" customWidth="1"/>
    <col min="3" max="3" width="23.7265625" bestFit="1" customWidth="1"/>
    <col min="4" max="4" width="137.1796875" style="39" bestFit="1" customWidth="1"/>
  </cols>
  <sheetData>
    <row r="1" spans="1:4" ht="18.5" x14ac:dyDescent="0.45">
      <c r="A1" s="38" t="s">
        <v>426</v>
      </c>
    </row>
    <row r="3" spans="1:4" x14ac:dyDescent="0.35">
      <c r="A3" t="s">
        <v>1</v>
      </c>
      <c r="B3" t="s">
        <v>2</v>
      </c>
      <c r="C3" t="s">
        <v>427</v>
      </c>
      <c r="D3" s="40" t="s">
        <v>428</v>
      </c>
    </row>
    <row r="4" spans="1:4" x14ac:dyDescent="0.35">
      <c r="A4" t="s">
        <v>15</v>
      </c>
      <c r="B4" t="s">
        <v>106</v>
      </c>
      <c r="C4" t="s">
        <v>107</v>
      </c>
      <c r="D4" s="41" t="s">
        <v>108</v>
      </c>
    </row>
    <row r="5" spans="1:4" x14ac:dyDescent="0.35">
      <c r="A5" t="s">
        <v>15</v>
      </c>
      <c r="B5" t="s">
        <v>106</v>
      </c>
      <c r="C5" t="s">
        <v>109</v>
      </c>
      <c r="D5" s="41" t="s">
        <v>110</v>
      </c>
    </row>
    <row r="6" spans="1:4" x14ac:dyDescent="0.35">
      <c r="A6" t="s">
        <v>15</v>
      </c>
      <c r="B6" t="s">
        <v>106</v>
      </c>
      <c r="C6" t="s">
        <v>91</v>
      </c>
      <c r="D6" s="41" t="s">
        <v>111</v>
      </c>
    </row>
    <row r="7" spans="1:4" x14ac:dyDescent="0.35">
      <c r="A7" t="s">
        <v>15</v>
      </c>
      <c r="B7" t="s">
        <v>106</v>
      </c>
      <c r="C7" t="s">
        <v>112</v>
      </c>
      <c r="D7" s="41" t="s">
        <v>113</v>
      </c>
    </row>
    <row r="8" spans="1:4" x14ac:dyDescent="0.35">
      <c r="A8" t="s">
        <v>15</v>
      </c>
      <c r="B8" t="s">
        <v>106</v>
      </c>
      <c r="C8" t="s">
        <v>114</v>
      </c>
      <c r="D8" s="41" t="s">
        <v>115</v>
      </c>
    </row>
    <row r="9" spans="1:4" x14ac:dyDescent="0.35">
      <c r="A9" t="s">
        <v>15</v>
      </c>
      <c r="B9" t="s">
        <v>106</v>
      </c>
      <c r="C9" t="s">
        <v>116</v>
      </c>
      <c r="D9" s="41" t="s">
        <v>117</v>
      </c>
    </row>
    <row r="10" spans="1:4" x14ac:dyDescent="0.35">
      <c r="A10" t="s">
        <v>15</v>
      </c>
      <c r="B10" t="s">
        <v>106</v>
      </c>
      <c r="C10" t="s">
        <v>118</v>
      </c>
      <c r="D10" s="41" t="s">
        <v>119</v>
      </c>
    </row>
    <row r="11" spans="1:4" x14ac:dyDescent="0.35">
      <c r="A11" t="s">
        <v>15</v>
      </c>
      <c r="B11" t="s">
        <v>106</v>
      </c>
      <c r="C11" t="s">
        <v>120</v>
      </c>
      <c r="D11" s="41" t="s">
        <v>121</v>
      </c>
    </row>
    <row r="12" spans="1:4" x14ac:dyDescent="0.35">
      <c r="A12" t="s">
        <v>15</v>
      </c>
      <c r="B12" t="s">
        <v>106</v>
      </c>
      <c r="C12" t="s">
        <v>122</v>
      </c>
      <c r="D12" s="41" t="s">
        <v>123</v>
      </c>
    </row>
    <row r="13" spans="1:4" x14ac:dyDescent="0.35">
      <c r="A13" t="s">
        <v>15</v>
      </c>
      <c r="B13" t="s">
        <v>106</v>
      </c>
      <c r="C13" t="s">
        <v>124</v>
      </c>
      <c r="D13" s="41" t="s">
        <v>125</v>
      </c>
    </row>
    <row r="14" spans="1:4" x14ac:dyDescent="0.35">
      <c r="A14" t="s">
        <v>15</v>
      </c>
      <c r="B14" t="s">
        <v>88</v>
      </c>
      <c r="C14" t="s">
        <v>126</v>
      </c>
      <c r="D14" s="41" t="s">
        <v>127</v>
      </c>
    </row>
    <row r="15" spans="1:4" x14ac:dyDescent="0.35">
      <c r="A15" t="s">
        <v>15</v>
      </c>
      <c r="B15" t="s">
        <v>88</v>
      </c>
      <c r="C15" t="s">
        <v>128</v>
      </c>
      <c r="D15" s="41" t="s">
        <v>129</v>
      </c>
    </row>
    <row r="16" spans="1:4" x14ac:dyDescent="0.35">
      <c r="A16" t="s">
        <v>15</v>
      </c>
      <c r="B16" t="s">
        <v>88</v>
      </c>
      <c r="C16" t="s">
        <v>91</v>
      </c>
      <c r="D16" s="41" t="s">
        <v>130</v>
      </c>
    </row>
    <row r="17" spans="1:4" x14ac:dyDescent="0.35">
      <c r="A17" t="s">
        <v>15</v>
      </c>
      <c r="B17" t="s">
        <v>88</v>
      </c>
      <c r="C17" t="s">
        <v>131</v>
      </c>
      <c r="D17" s="41" t="s">
        <v>132</v>
      </c>
    </row>
    <row r="18" spans="1:4" x14ac:dyDescent="0.35">
      <c r="A18" t="s">
        <v>15</v>
      </c>
      <c r="B18" t="s">
        <v>88</v>
      </c>
      <c r="C18" t="s">
        <v>133</v>
      </c>
      <c r="D18" s="41" t="s">
        <v>134</v>
      </c>
    </row>
    <row r="19" spans="1:4" x14ac:dyDescent="0.35">
      <c r="A19" t="s">
        <v>15</v>
      </c>
      <c r="B19" t="s">
        <v>88</v>
      </c>
      <c r="C19" t="s">
        <v>135</v>
      </c>
      <c r="D19" s="41" t="s">
        <v>136</v>
      </c>
    </row>
    <row r="20" spans="1:4" x14ac:dyDescent="0.35">
      <c r="A20" t="s">
        <v>15</v>
      </c>
      <c r="B20" t="s">
        <v>88</v>
      </c>
      <c r="C20" t="s">
        <v>76</v>
      </c>
      <c r="D20" s="41" t="s">
        <v>137</v>
      </c>
    </row>
    <row r="21" spans="1:4" x14ac:dyDescent="0.35">
      <c r="A21" t="s">
        <v>15</v>
      </c>
      <c r="B21" t="s">
        <v>88</v>
      </c>
      <c r="C21" t="s">
        <v>138</v>
      </c>
      <c r="D21" s="41" t="s">
        <v>130</v>
      </c>
    </row>
    <row r="22" spans="1:4" x14ac:dyDescent="0.35">
      <c r="A22" t="s">
        <v>15</v>
      </c>
      <c r="B22" t="s">
        <v>88</v>
      </c>
      <c r="C22" t="s">
        <v>139</v>
      </c>
      <c r="D22" s="41" t="s">
        <v>140</v>
      </c>
    </row>
    <row r="23" spans="1:4" x14ac:dyDescent="0.35">
      <c r="A23" t="s">
        <v>15</v>
      </c>
      <c r="B23" t="s">
        <v>88</v>
      </c>
      <c r="C23" t="s">
        <v>141</v>
      </c>
      <c r="D23" s="41" t="s">
        <v>142</v>
      </c>
    </row>
    <row r="24" spans="1:4" x14ac:dyDescent="0.35">
      <c r="A24" t="s">
        <v>15</v>
      </c>
      <c r="B24" t="s">
        <v>88</v>
      </c>
      <c r="C24" t="s">
        <v>143</v>
      </c>
      <c r="D24" s="41" t="s">
        <v>144</v>
      </c>
    </row>
    <row r="25" spans="1:4" x14ac:dyDescent="0.35">
      <c r="A25" t="s">
        <v>15</v>
      </c>
      <c r="B25" t="s">
        <v>88</v>
      </c>
      <c r="C25" t="s">
        <v>145</v>
      </c>
      <c r="D25" s="41" t="s">
        <v>146</v>
      </c>
    </row>
    <row r="26" spans="1:4" x14ac:dyDescent="0.35">
      <c r="A26" t="s">
        <v>15</v>
      </c>
      <c r="B26" t="s">
        <v>88</v>
      </c>
      <c r="C26" t="s">
        <v>147</v>
      </c>
      <c r="D26" s="41" t="s">
        <v>148</v>
      </c>
    </row>
    <row r="27" spans="1:4" x14ac:dyDescent="0.35">
      <c r="A27" t="s">
        <v>15</v>
      </c>
      <c r="B27" t="s">
        <v>88</v>
      </c>
      <c r="C27" t="s">
        <v>149</v>
      </c>
      <c r="D27" s="41" t="s">
        <v>150</v>
      </c>
    </row>
    <row r="28" spans="1:4" x14ac:dyDescent="0.35">
      <c r="A28" t="s">
        <v>15</v>
      </c>
      <c r="B28" t="s">
        <v>88</v>
      </c>
      <c r="C28" t="s">
        <v>151</v>
      </c>
      <c r="D28" s="41" t="s">
        <v>152</v>
      </c>
    </row>
    <row r="29" spans="1:4" x14ac:dyDescent="0.35">
      <c r="A29" t="s">
        <v>15</v>
      </c>
      <c r="B29" t="s">
        <v>88</v>
      </c>
      <c r="C29" t="s">
        <v>153</v>
      </c>
      <c r="D29" s="41" t="s">
        <v>154</v>
      </c>
    </row>
    <row r="30" spans="1:4" x14ac:dyDescent="0.35">
      <c r="A30" t="s">
        <v>15</v>
      </c>
      <c r="B30" t="s">
        <v>88</v>
      </c>
      <c r="C30" t="s">
        <v>155</v>
      </c>
      <c r="D30" s="41" t="s">
        <v>156</v>
      </c>
    </row>
    <row r="31" spans="1:4" x14ac:dyDescent="0.35">
      <c r="A31" t="s">
        <v>15</v>
      </c>
      <c r="B31" t="s">
        <v>88</v>
      </c>
      <c r="C31" t="s">
        <v>157</v>
      </c>
      <c r="D31" s="41" t="s">
        <v>142</v>
      </c>
    </row>
    <row r="32" spans="1:4" x14ac:dyDescent="0.35">
      <c r="A32" t="s">
        <v>15</v>
      </c>
      <c r="B32" t="s">
        <v>88</v>
      </c>
      <c r="C32" t="s">
        <v>158</v>
      </c>
      <c r="D32" s="41" t="s">
        <v>144</v>
      </c>
    </row>
    <row r="33" spans="1:4" x14ac:dyDescent="0.35">
      <c r="A33" t="s">
        <v>15</v>
      </c>
      <c r="B33" t="s">
        <v>88</v>
      </c>
      <c r="C33" t="s">
        <v>159</v>
      </c>
      <c r="D33" s="41" t="s">
        <v>146</v>
      </c>
    </row>
    <row r="34" spans="1:4" x14ac:dyDescent="0.35">
      <c r="A34" t="s">
        <v>15</v>
      </c>
      <c r="B34" t="s">
        <v>88</v>
      </c>
      <c r="C34" t="s">
        <v>160</v>
      </c>
      <c r="D34" s="41" t="s">
        <v>148</v>
      </c>
    </row>
    <row r="35" spans="1:4" x14ac:dyDescent="0.35">
      <c r="A35" t="s">
        <v>15</v>
      </c>
      <c r="B35" t="s">
        <v>88</v>
      </c>
      <c r="C35" t="s">
        <v>161</v>
      </c>
      <c r="D35" s="41" t="s">
        <v>162</v>
      </c>
    </row>
    <row r="36" spans="1:4" x14ac:dyDescent="0.35">
      <c r="A36" t="s">
        <v>15</v>
      </c>
      <c r="B36" t="s">
        <v>88</v>
      </c>
      <c r="C36" t="s">
        <v>163</v>
      </c>
      <c r="D36" s="41" t="s">
        <v>152</v>
      </c>
    </row>
    <row r="37" spans="1:4" x14ac:dyDescent="0.35">
      <c r="A37" t="s">
        <v>15</v>
      </c>
      <c r="B37" t="s">
        <v>88</v>
      </c>
      <c r="C37" t="s">
        <v>92</v>
      </c>
      <c r="D37" s="41" t="s">
        <v>154</v>
      </c>
    </row>
    <row r="38" spans="1:4" x14ac:dyDescent="0.35">
      <c r="A38" t="s">
        <v>15</v>
      </c>
      <c r="B38" t="s">
        <v>88</v>
      </c>
      <c r="C38" t="s">
        <v>164</v>
      </c>
      <c r="D38" s="41" t="s">
        <v>156</v>
      </c>
    </row>
    <row r="39" spans="1:4" x14ac:dyDescent="0.35">
      <c r="A39" t="s">
        <v>15</v>
      </c>
      <c r="B39" t="s">
        <v>88</v>
      </c>
      <c r="C39" t="s">
        <v>77</v>
      </c>
      <c r="D39" s="41" t="s">
        <v>165</v>
      </c>
    </row>
    <row r="40" spans="1:4" x14ac:dyDescent="0.35">
      <c r="A40" t="s">
        <v>15</v>
      </c>
      <c r="B40" t="s">
        <v>88</v>
      </c>
      <c r="C40" t="s">
        <v>79</v>
      </c>
      <c r="D40" s="41" t="s">
        <v>166</v>
      </c>
    </row>
    <row r="41" spans="1:4" x14ac:dyDescent="0.35">
      <c r="A41" t="s">
        <v>15</v>
      </c>
      <c r="B41" t="s">
        <v>88</v>
      </c>
      <c r="C41" t="s">
        <v>95</v>
      </c>
      <c r="D41" s="41" t="s">
        <v>167</v>
      </c>
    </row>
    <row r="42" spans="1:4" x14ac:dyDescent="0.35">
      <c r="A42" t="s">
        <v>15</v>
      </c>
      <c r="B42" t="s">
        <v>88</v>
      </c>
      <c r="C42" t="s">
        <v>168</v>
      </c>
      <c r="D42" s="41" t="s">
        <v>169</v>
      </c>
    </row>
    <row r="43" spans="1:4" x14ac:dyDescent="0.35">
      <c r="A43" t="s">
        <v>15</v>
      </c>
      <c r="B43" t="s">
        <v>88</v>
      </c>
      <c r="C43" t="s">
        <v>170</v>
      </c>
      <c r="D43" s="41" t="s">
        <v>171</v>
      </c>
    </row>
    <row r="44" spans="1:4" x14ac:dyDescent="0.35">
      <c r="A44" t="s">
        <v>15</v>
      </c>
      <c r="B44" t="s">
        <v>88</v>
      </c>
      <c r="C44" t="s">
        <v>172</v>
      </c>
      <c r="D44" s="41" t="s">
        <v>173</v>
      </c>
    </row>
    <row r="45" spans="1:4" x14ac:dyDescent="0.35">
      <c r="A45" t="s">
        <v>15</v>
      </c>
      <c r="B45" t="s">
        <v>174</v>
      </c>
      <c r="C45" t="s">
        <v>107</v>
      </c>
      <c r="D45" s="41" t="s">
        <v>108</v>
      </c>
    </row>
    <row r="46" spans="1:4" x14ac:dyDescent="0.35">
      <c r="A46" t="s">
        <v>15</v>
      </c>
      <c r="B46" t="s">
        <v>174</v>
      </c>
      <c r="C46" t="s">
        <v>109</v>
      </c>
      <c r="D46" s="41" t="s">
        <v>110</v>
      </c>
    </row>
    <row r="47" spans="1:4" x14ac:dyDescent="0.35">
      <c r="A47" t="s">
        <v>15</v>
      </c>
      <c r="B47" t="s">
        <v>174</v>
      </c>
      <c r="C47" t="s">
        <v>91</v>
      </c>
      <c r="D47" s="41" t="s">
        <v>175</v>
      </c>
    </row>
    <row r="48" spans="1:4" x14ac:dyDescent="0.35">
      <c r="A48" t="s">
        <v>15</v>
      </c>
      <c r="B48" t="s">
        <v>174</v>
      </c>
      <c r="C48" t="s">
        <v>131</v>
      </c>
      <c r="D48" s="41" t="s">
        <v>176</v>
      </c>
    </row>
    <row r="49" spans="1:4" x14ac:dyDescent="0.35">
      <c r="A49" t="s">
        <v>15</v>
      </c>
      <c r="B49" t="s">
        <v>174</v>
      </c>
      <c r="C49" t="s">
        <v>133</v>
      </c>
      <c r="D49" s="41" t="s">
        <v>177</v>
      </c>
    </row>
    <row r="50" spans="1:4" x14ac:dyDescent="0.35">
      <c r="A50" t="s">
        <v>15</v>
      </c>
      <c r="B50" t="s">
        <v>174</v>
      </c>
      <c r="C50" t="s">
        <v>147</v>
      </c>
      <c r="D50" s="41" t="s">
        <v>178</v>
      </c>
    </row>
    <row r="51" spans="1:4" x14ac:dyDescent="0.35">
      <c r="A51" t="s">
        <v>15</v>
      </c>
      <c r="B51" t="s">
        <v>174</v>
      </c>
      <c r="C51" t="s">
        <v>149</v>
      </c>
      <c r="D51" s="41" t="s">
        <v>179</v>
      </c>
    </row>
    <row r="52" spans="1:4" x14ac:dyDescent="0.35">
      <c r="A52" t="s">
        <v>15</v>
      </c>
      <c r="B52" t="s">
        <v>174</v>
      </c>
      <c r="C52" t="s">
        <v>153</v>
      </c>
      <c r="D52" s="41" t="s">
        <v>180</v>
      </c>
    </row>
    <row r="53" spans="1:4" x14ac:dyDescent="0.35">
      <c r="A53" t="s">
        <v>15</v>
      </c>
      <c r="B53" t="s">
        <v>174</v>
      </c>
      <c r="C53" t="s">
        <v>157</v>
      </c>
      <c r="D53" s="41" t="s">
        <v>181</v>
      </c>
    </row>
    <row r="54" spans="1:4" x14ac:dyDescent="0.35">
      <c r="A54" t="s">
        <v>15</v>
      </c>
      <c r="B54" t="s">
        <v>174</v>
      </c>
      <c r="C54" t="s">
        <v>161</v>
      </c>
      <c r="D54" s="41" t="s">
        <v>182</v>
      </c>
    </row>
    <row r="55" spans="1:4" x14ac:dyDescent="0.35">
      <c r="A55" t="s">
        <v>15</v>
      </c>
      <c r="B55" t="s">
        <v>174</v>
      </c>
      <c r="C55" t="s">
        <v>77</v>
      </c>
      <c r="D55" s="41" t="s">
        <v>183</v>
      </c>
    </row>
    <row r="56" spans="1:4" x14ac:dyDescent="0.35">
      <c r="A56" t="s">
        <v>15</v>
      </c>
      <c r="B56" t="s">
        <v>174</v>
      </c>
      <c r="C56" t="s">
        <v>79</v>
      </c>
      <c r="D56" s="41" t="s">
        <v>184</v>
      </c>
    </row>
    <row r="57" spans="1:4" x14ac:dyDescent="0.35">
      <c r="A57" t="s">
        <v>15</v>
      </c>
      <c r="B57" t="s">
        <v>174</v>
      </c>
      <c r="C57" t="s">
        <v>185</v>
      </c>
      <c r="D57" s="41" t="s">
        <v>186</v>
      </c>
    </row>
    <row r="58" spans="1:4" x14ac:dyDescent="0.35">
      <c r="A58" t="s">
        <v>15</v>
      </c>
      <c r="B58" t="s">
        <v>174</v>
      </c>
      <c r="C58" t="s">
        <v>187</v>
      </c>
      <c r="D58" s="41" t="s">
        <v>188</v>
      </c>
    </row>
    <row r="59" spans="1:4" x14ac:dyDescent="0.35">
      <c r="A59" t="s">
        <v>15</v>
      </c>
      <c r="B59" t="s">
        <v>174</v>
      </c>
      <c r="C59" t="s">
        <v>170</v>
      </c>
      <c r="D59" s="41" t="s">
        <v>176</v>
      </c>
    </row>
    <row r="60" spans="1:4" x14ac:dyDescent="0.35">
      <c r="A60" t="s">
        <v>15</v>
      </c>
      <c r="B60" t="s">
        <v>174</v>
      </c>
      <c r="C60" t="s">
        <v>189</v>
      </c>
      <c r="D60" s="41" t="s">
        <v>190</v>
      </c>
    </row>
    <row r="61" spans="1:4" x14ac:dyDescent="0.35">
      <c r="A61" t="s">
        <v>15</v>
      </c>
      <c r="B61" t="s">
        <v>174</v>
      </c>
      <c r="C61" t="s">
        <v>191</v>
      </c>
      <c r="D61" s="41" t="s">
        <v>192</v>
      </c>
    </row>
    <row r="62" spans="1:4" x14ac:dyDescent="0.35">
      <c r="A62" t="s">
        <v>15</v>
      </c>
      <c r="B62" t="s">
        <v>174</v>
      </c>
      <c r="C62" t="s">
        <v>193</v>
      </c>
      <c r="D62" s="41" t="s">
        <v>194</v>
      </c>
    </row>
    <row r="63" spans="1:4" x14ac:dyDescent="0.35">
      <c r="A63" t="s">
        <v>15</v>
      </c>
      <c r="B63" t="s">
        <v>89</v>
      </c>
      <c r="C63" t="s">
        <v>107</v>
      </c>
      <c r="D63" s="41" t="s">
        <v>108</v>
      </c>
    </row>
    <row r="64" spans="1:4" x14ac:dyDescent="0.35">
      <c r="A64" t="s">
        <v>15</v>
      </c>
      <c r="B64" t="s">
        <v>89</v>
      </c>
      <c r="C64" t="s">
        <v>109</v>
      </c>
      <c r="D64" s="41" t="s">
        <v>110</v>
      </c>
    </row>
    <row r="65" spans="1:4" x14ac:dyDescent="0.35">
      <c r="A65" t="s">
        <v>15</v>
      </c>
      <c r="B65" t="s">
        <v>89</v>
      </c>
      <c r="C65" t="s">
        <v>91</v>
      </c>
      <c r="D65" s="41" t="s">
        <v>111</v>
      </c>
    </row>
    <row r="66" spans="1:4" x14ac:dyDescent="0.35">
      <c r="A66" t="s">
        <v>15</v>
      </c>
      <c r="B66" t="s">
        <v>89</v>
      </c>
      <c r="C66" t="s">
        <v>131</v>
      </c>
      <c r="D66" s="41" t="s">
        <v>175</v>
      </c>
    </row>
    <row r="67" spans="1:4" x14ac:dyDescent="0.35">
      <c r="A67" t="s">
        <v>15</v>
      </c>
      <c r="B67" t="s">
        <v>89</v>
      </c>
      <c r="C67" t="s">
        <v>133</v>
      </c>
      <c r="D67" s="41" t="s">
        <v>176</v>
      </c>
    </row>
    <row r="68" spans="1:4" x14ac:dyDescent="0.35">
      <c r="A68" t="s">
        <v>15</v>
      </c>
      <c r="B68" t="s">
        <v>89</v>
      </c>
      <c r="C68" t="s">
        <v>195</v>
      </c>
      <c r="D68" s="41" t="s">
        <v>196</v>
      </c>
    </row>
    <row r="69" spans="1:4" x14ac:dyDescent="0.35">
      <c r="A69" t="s">
        <v>15</v>
      </c>
      <c r="B69" t="s">
        <v>89</v>
      </c>
      <c r="C69" t="s">
        <v>76</v>
      </c>
      <c r="D69" s="41" t="s">
        <v>197</v>
      </c>
    </row>
    <row r="70" spans="1:4" x14ac:dyDescent="0.35">
      <c r="A70" t="s">
        <v>15</v>
      </c>
      <c r="B70" t="s">
        <v>89</v>
      </c>
      <c r="C70" t="s">
        <v>138</v>
      </c>
      <c r="D70" s="41" t="s">
        <v>198</v>
      </c>
    </row>
    <row r="71" spans="1:4" x14ac:dyDescent="0.35">
      <c r="A71" t="s">
        <v>15</v>
      </c>
      <c r="B71" t="s">
        <v>89</v>
      </c>
      <c r="C71" t="s">
        <v>139</v>
      </c>
      <c r="D71" s="41" t="s">
        <v>199</v>
      </c>
    </row>
    <row r="72" spans="1:4" x14ac:dyDescent="0.35">
      <c r="A72" t="s">
        <v>15</v>
      </c>
      <c r="B72" t="s">
        <v>89</v>
      </c>
      <c r="C72" t="s">
        <v>141</v>
      </c>
      <c r="D72" s="41" t="s">
        <v>200</v>
      </c>
    </row>
    <row r="73" spans="1:4" x14ac:dyDescent="0.35">
      <c r="A73" t="s">
        <v>15</v>
      </c>
      <c r="B73" t="s">
        <v>89</v>
      </c>
      <c r="C73" t="s">
        <v>143</v>
      </c>
      <c r="D73" s="41" t="s">
        <v>201</v>
      </c>
    </row>
    <row r="74" spans="1:4" x14ac:dyDescent="0.35">
      <c r="A74" t="s">
        <v>15</v>
      </c>
      <c r="B74" t="s">
        <v>89</v>
      </c>
      <c r="C74" t="s">
        <v>145</v>
      </c>
      <c r="D74" s="41" t="s">
        <v>202</v>
      </c>
    </row>
    <row r="75" spans="1:4" x14ac:dyDescent="0.35">
      <c r="A75" t="s">
        <v>15</v>
      </c>
      <c r="B75" t="s">
        <v>89</v>
      </c>
      <c r="C75" t="s">
        <v>147</v>
      </c>
      <c r="D75" s="41" t="s">
        <v>203</v>
      </c>
    </row>
    <row r="76" spans="1:4" x14ac:dyDescent="0.35">
      <c r="A76" t="s">
        <v>15</v>
      </c>
      <c r="B76" t="s">
        <v>89</v>
      </c>
      <c r="C76" t="s">
        <v>149</v>
      </c>
      <c r="D76" s="41" t="s">
        <v>204</v>
      </c>
    </row>
    <row r="77" spans="1:4" x14ac:dyDescent="0.35">
      <c r="A77" t="s">
        <v>15</v>
      </c>
      <c r="B77" t="s">
        <v>89</v>
      </c>
      <c r="C77" t="s">
        <v>151</v>
      </c>
      <c r="D77" s="41" t="s">
        <v>205</v>
      </c>
    </row>
    <row r="78" spans="1:4" x14ac:dyDescent="0.35">
      <c r="A78" t="s">
        <v>15</v>
      </c>
      <c r="B78" t="s">
        <v>89</v>
      </c>
      <c r="C78" t="s">
        <v>153</v>
      </c>
      <c r="D78" s="41" t="s">
        <v>178</v>
      </c>
    </row>
    <row r="79" spans="1:4" x14ac:dyDescent="0.35">
      <c r="A79" t="s">
        <v>15</v>
      </c>
      <c r="B79" t="s">
        <v>89</v>
      </c>
      <c r="C79" t="s">
        <v>155</v>
      </c>
      <c r="D79" s="41" t="s">
        <v>179</v>
      </c>
    </row>
    <row r="80" spans="1:4" x14ac:dyDescent="0.35">
      <c r="A80" t="s">
        <v>15</v>
      </c>
      <c r="B80" t="s">
        <v>89</v>
      </c>
      <c r="C80" t="s">
        <v>157</v>
      </c>
      <c r="D80" s="41" t="s">
        <v>206</v>
      </c>
    </row>
    <row r="81" spans="1:4" x14ac:dyDescent="0.35">
      <c r="A81" t="s">
        <v>15</v>
      </c>
      <c r="B81" t="s">
        <v>89</v>
      </c>
      <c r="C81" t="s">
        <v>158</v>
      </c>
      <c r="D81" s="41" t="s">
        <v>207</v>
      </c>
    </row>
    <row r="82" spans="1:4" x14ac:dyDescent="0.35">
      <c r="A82" t="s">
        <v>15</v>
      </c>
      <c r="B82" t="s">
        <v>89</v>
      </c>
      <c r="C82" t="s">
        <v>159</v>
      </c>
      <c r="D82" s="41" t="s">
        <v>208</v>
      </c>
    </row>
    <row r="83" spans="1:4" x14ac:dyDescent="0.35">
      <c r="A83" t="s">
        <v>15</v>
      </c>
      <c r="B83" t="s">
        <v>89</v>
      </c>
      <c r="C83" t="s">
        <v>160</v>
      </c>
      <c r="D83" s="41" t="s">
        <v>209</v>
      </c>
    </row>
    <row r="84" spans="1:4" x14ac:dyDescent="0.35">
      <c r="A84" t="s">
        <v>15</v>
      </c>
      <c r="B84" t="s">
        <v>89</v>
      </c>
      <c r="C84" t="s">
        <v>161</v>
      </c>
      <c r="D84" s="41" t="s">
        <v>113</v>
      </c>
    </row>
    <row r="85" spans="1:4" x14ac:dyDescent="0.35">
      <c r="A85" t="s">
        <v>15</v>
      </c>
      <c r="B85" t="s">
        <v>89</v>
      </c>
      <c r="C85" t="s">
        <v>163</v>
      </c>
      <c r="D85" s="41" t="s">
        <v>115</v>
      </c>
    </row>
    <row r="86" spans="1:4" x14ac:dyDescent="0.35">
      <c r="A86" t="s">
        <v>15</v>
      </c>
      <c r="B86" t="s">
        <v>89</v>
      </c>
      <c r="C86" t="s">
        <v>92</v>
      </c>
      <c r="D86" s="41" t="s">
        <v>117</v>
      </c>
    </row>
    <row r="87" spans="1:4" x14ac:dyDescent="0.35">
      <c r="A87" t="s">
        <v>15</v>
      </c>
      <c r="B87" t="s">
        <v>89</v>
      </c>
      <c r="C87" t="s">
        <v>164</v>
      </c>
      <c r="D87" s="41" t="s">
        <v>119</v>
      </c>
    </row>
    <row r="88" spans="1:4" x14ac:dyDescent="0.35">
      <c r="A88" t="s">
        <v>15</v>
      </c>
      <c r="B88" t="s">
        <v>89</v>
      </c>
      <c r="C88" t="s">
        <v>77</v>
      </c>
      <c r="D88" s="41" t="s">
        <v>121</v>
      </c>
    </row>
    <row r="89" spans="1:4" x14ac:dyDescent="0.35">
      <c r="A89" t="s">
        <v>15</v>
      </c>
      <c r="B89" t="s">
        <v>89</v>
      </c>
      <c r="C89" t="s">
        <v>79</v>
      </c>
      <c r="D89" s="41" t="s">
        <v>210</v>
      </c>
    </row>
    <row r="90" spans="1:4" x14ac:dyDescent="0.35">
      <c r="A90" t="s">
        <v>15</v>
      </c>
      <c r="B90" t="s">
        <v>89</v>
      </c>
      <c r="C90" t="s">
        <v>185</v>
      </c>
      <c r="D90" s="41" t="s">
        <v>211</v>
      </c>
    </row>
    <row r="91" spans="1:4" x14ac:dyDescent="0.35">
      <c r="A91" t="s">
        <v>15</v>
      </c>
      <c r="B91" t="s">
        <v>89</v>
      </c>
      <c r="C91" t="s">
        <v>187</v>
      </c>
      <c r="D91" s="41" t="s">
        <v>212</v>
      </c>
    </row>
    <row r="92" spans="1:4" x14ac:dyDescent="0.35">
      <c r="A92" t="s">
        <v>15</v>
      </c>
      <c r="B92" t="s">
        <v>89</v>
      </c>
      <c r="C92" t="s">
        <v>170</v>
      </c>
      <c r="D92" s="41" t="s">
        <v>199</v>
      </c>
    </row>
    <row r="93" spans="1:4" x14ac:dyDescent="0.35">
      <c r="A93" t="s">
        <v>15</v>
      </c>
      <c r="B93" t="s">
        <v>213</v>
      </c>
      <c r="C93" t="s">
        <v>76</v>
      </c>
      <c r="D93" s="41" t="s">
        <v>214</v>
      </c>
    </row>
    <row r="94" spans="1:4" x14ac:dyDescent="0.35">
      <c r="A94" t="s">
        <v>15</v>
      </c>
      <c r="B94" t="s">
        <v>213</v>
      </c>
      <c r="C94" t="s">
        <v>215</v>
      </c>
      <c r="D94" s="41" t="s">
        <v>216</v>
      </c>
    </row>
    <row r="95" spans="1:4" x14ac:dyDescent="0.35">
      <c r="A95" t="s">
        <v>15</v>
      </c>
      <c r="B95" t="s">
        <v>213</v>
      </c>
      <c r="C95" t="s">
        <v>138</v>
      </c>
      <c r="D95" s="41" t="s">
        <v>217</v>
      </c>
    </row>
    <row r="96" spans="1:4" x14ac:dyDescent="0.35">
      <c r="A96" t="s">
        <v>15</v>
      </c>
      <c r="B96" t="s">
        <v>213</v>
      </c>
      <c r="C96" t="s">
        <v>191</v>
      </c>
      <c r="D96" s="41" t="s">
        <v>218</v>
      </c>
    </row>
    <row r="97" spans="1:4" x14ac:dyDescent="0.35">
      <c r="A97" t="s">
        <v>15</v>
      </c>
      <c r="B97" t="s">
        <v>90</v>
      </c>
      <c r="C97" t="s">
        <v>107</v>
      </c>
      <c r="D97" s="41" t="s">
        <v>108</v>
      </c>
    </row>
    <row r="98" spans="1:4" x14ac:dyDescent="0.35">
      <c r="A98" t="s">
        <v>15</v>
      </c>
      <c r="B98" t="s">
        <v>90</v>
      </c>
      <c r="C98" t="s">
        <v>109</v>
      </c>
      <c r="D98" s="41" t="s">
        <v>110</v>
      </c>
    </row>
    <row r="99" spans="1:4" x14ac:dyDescent="0.35">
      <c r="A99" t="s">
        <v>15</v>
      </c>
      <c r="B99" t="s">
        <v>90</v>
      </c>
      <c r="C99" t="s">
        <v>91</v>
      </c>
      <c r="D99" s="41" t="s">
        <v>111</v>
      </c>
    </row>
    <row r="100" spans="1:4" x14ac:dyDescent="0.35">
      <c r="A100" t="s">
        <v>15</v>
      </c>
      <c r="B100" t="s">
        <v>90</v>
      </c>
      <c r="C100" t="s">
        <v>131</v>
      </c>
      <c r="D100" s="41" t="s">
        <v>175</v>
      </c>
    </row>
    <row r="101" spans="1:4" x14ac:dyDescent="0.35">
      <c r="A101" t="s">
        <v>15</v>
      </c>
      <c r="B101" t="s">
        <v>90</v>
      </c>
      <c r="C101" t="s">
        <v>133</v>
      </c>
      <c r="D101" s="41" t="s">
        <v>176</v>
      </c>
    </row>
    <row r="102" spans="1:4" x14ac:dyDescent="0.35">
      <c r="A102" t="s">
        <v>15</v>
      </c>
      <c r="B102" t="s">
        <v>90</v>
      </c>
      <c r="C102" t="s">
        <v>135</v>
      </c>
      <c r="D102" s="41" t="s">
        <v>177</v>
      </c>
    </row>
    <row r="103" spans="1:4" x14ac:dyDescent="0.35">
      <c r="A103" t="s">
        <v>15</v>
      </c>
      <c r="B103" t="s">
        <v>90</v>
      </c>
      <c r="C103" t="s">
        <v>219</v>
      </c>
      <c r="D103" s="41" t="s">
        <v>220</v>
      </c>
    </row>
    <row r="104" spans="1:4" x14ac:dyDescent="0.35">
      <c r="A104" t="s">
        <v>15</v>
      </c>
      <c r="B104" t="s">
        <v>90</v>
      </c>
      <c r="C104" t="s">
        <v>221</v>
      </c>
      <c r="D104" s="41" t="s">
        <v>222</v>
      </c>
    </row>
    <row r="105" spans="1:4" x14ac:dyDescent="0.35">
      <c r="A105" t="s">
        <v>15</v>
      </c>
      <c r="B105" t="s">
        <v>90</v>
      </c>
      <c r="C105" t="s">
        <v>223</v>
      </c>
      <c r="D105" s="41" t="s">
        <v>224</v>
      </c>
    </row>
    <row r="106" spans="1:4" x14ac:dyDescent="0.35">
      <c r="A106" t="s">
        <v>15</v>
      </c>
      <c r="B106" t="s">
        <v>90</v>
      </c>
      <c r="C106" t="s">
        <v>225</v>
      </c>
      <c r="D106" s="41" t="s">
        <v>226</v>
      </c>
    </row>
    <row r="107" spans="1:4" x14ac:dyDescent="0.35">
      <c r="A107" t="s">
        <v>15</v>
      </c>
      <c r="B107" t="s">
        <v>90</v>
      </c>
      <c r="C107" t="s">
        <v>227</v>
      </c>
      <c r="D107" s="41" t="s">
        <v>228</v>
      </c>
    </row>
    <row r="108" spans="1:4" x14ac:dyDescent="0.35">
      <c r="A108" t="s">
        <v>15</v>
      </c>
      <c r="B108" t="s">
        <v>90</v>
      </c>
      <c r="C108" t="s">
        <v>229</v>
      </c>
      <c r="D108" s="41" t="s">
        <v>230</v>
      </c>
    </row>
    <row r="109" spans="1:4" x14ac:dyDescent="0.35">
      <c r="A109" t="s">
        <v>15</v>
      </c>
      <c r="B109" t="s">
        <v>90</v>
      </c>
      <c r="C109" t="s">
        <v>231</v>
      </c>
      <c r="D109" s="41" t="s">
        <v>232</v>
      </c>
    </row>
    <row r="110" spans="1:4" x14ac:dyDescent="0.35">
      <c r="A110" t="s">
        <v>15</v>
      </c>
      <c r="B110" t="s">
        <v>90</v>
      </c>
      <c r="C110" t="s">
        <v>233</v>
      </c>
      <c r="D110" s="41" t="s">
        <v>234</v>
      </c>
    </row>
    <row r="111" spans="1:4" x14ac:dyDescent="0.35">
      <c r="A111" t="s">
        <v>15</v>
      </c>
      <c r="B111" t="s">
        <v>90</v>
      </c>
      <c r="C111" t="s">
        <v>76</v>
      </c>
      <c r="D111" s="41" t="s">
        <v>197</v>
      </c>
    </row>
    <row r="112" spans="1:4" x14ac:dyDescent="0.35">
      <c r="A112" t="s">
        <v>15</v>
      </c>
      <c r="B112" t="s">
        <v>90</v>
      </c>
      <c r="C112" t="s">
        <v>138</v>
      </c>
      <c r="D112" s="41" t="s">
        <v>198</v>
      </c>
    </row>
    <row r="113" spans="1:4" x14ac:dyDescent="0.35">
      <c r="A113" t="s">
        <v>15</v>
      </c>
      <c r="B113" t="s">
        <v>90</v>
      </c>
      <c r="C113" t="s">
        <v>139</v>
      </c>
      <c r="D113" s="41" t="s">
        <v>199</v>
      </c>
    </row>
    <row r="114" spans="1:4" x14ac:dyDescent="0.35">
      <c r="A114" t="s">
        <v>15</v>
      </c>
      <c r="B114" t="s">
        <v>90</v>
      </c>
      <c r="C114" t="s">
        <v>235</v>
      </c>
      <c r="D114" s="41" t="s">
        <v>236</v>
      </c>
    </row>
    <row r="115" spans="1:4" x14ac:dyDescent="0.35">
      <c r="A115" t="s">
        <v>15</v>
      </c>
      <c r="B115" t="s">
        <v>90</v>
      </c>
      <c r="C115" t="s">
        <v>237</v>
      </c>
      <c r="D115" s="41" t="s">
        <v>177</v>
      </c>
    </row>
    <row r="116" spans="1:4" x14ac:dyDescent="0.35">
      <c r="A116" t="s">
        <v>15</v>
      </c>
      <c r="B116" t="s">
        <v>90</v>
      </c>
      <c r="C116" t="s">
        <v>238</v>
      </c>
      <c r="D116" s="41" t="s">
        <v>239</v>
      </c>
    </row>
    <row r="117" spans="1:4" x14ac:dyDescent="0.35">
      <c r="A117" t="s">
        <v>15</v>
      </c>
      <c r="B117" t="s">
        <v>90</v>
      </c>
      <c r="C117" t="s">
        <v>240</v>
      </c>
      <c r="D117" s="41" t="s">
        <v>241</v>
      </c>
    </row>
    <row r="118" spans="1:4" x14ac:dyDescent="0.35">
      <c r="A118" t="s">
        <v>15</v>
      </c>
      <c r="B118" t="s">
        <v>90</v>
      </c>
      <c r="C118" t="s">
        <v>242</v>
      </c>
      <c r="D118" s="41" t="s">
        <v>243</v>
      </c>
    </row>
    <row r="119" spans="1:4" x14ac:dyDescent="0.35">
      <c r="A119" t="s">
        <v>15</v>
      </c>
      <c r="B119" t="s">
        <v>90</v>
      </c>
      <c r="C119" t="s">
        <v>141</v>
      </c>
      <c r="D119" s="41" t="s">
        <v>200</v>
      </c>
    </row>
    <row r="120" spans="1:4" x14ac:dyDescent="0.35">
      <c r="A120" t="s">
        <v>15</v>
      </c>
      <c r="B120" t="s">
        <v>90</v>
      </c>
      <c r="C120" t="s">
        <v>143</v>
      </c>
      <c r="D120" s="41" t="s">
        <v>201</v>
      </c>
    </row>
    <row r="121" spans="1:4" x14ac:dyDescent="0.35">
      <c r="A121" t="s">
        <v>15</v>
      </c>
      <c r="B121" t="s">
        <v>90</v>
      </c>
      <c r="C121" t="s">
        <v>145</v>
      </c>
      <c r="D121" s="41" t="s">
        <v>202</v>
      </c>
    </row>
    <row r="122" spans="1:4" x14ac:dyDescent="0.35">
      <c r="A122" t="s">
        <v>15</v>
      </c>
      <c r="B122" t="s">
        <v>90</v>
      </c>
      <c r="C122" t="s">
        <v>147</v>
      </c>
      <c r="D122" s="41" t="s">
        <v>203</v>
      </c>
    </row>
    <row r="123" spans="1:4" x14ac:dyDescent="0.35">
      <c r="A123" t="s">
        <v>15</v>
      </c>
      <c r="B123" t="s">
        <v>90</v>
      </c>
      <c r="C123" t="s">
        <v>149</v>
      </c>
      <c r="D123" s="41" t="s">
        <v>204</v>
      </c>
    </row>
    <row r="124" spans="1:4" x14ac:dyDescent="0.35">
      <c r="A124" t="s">
        <v>15</v>
      </c>
      <c r="B124" t="s">
        <v>90</v>
      </c>
      <c r="C124" t="s">
        <v>151</v>
      </c>
      <c r="D124" s="41" t="s">
        <v>205</v>
      </c>
    </row>
    <row r="125" spans="1:4" x14ac:dyDescent="0.35">
      <c r="A125" t="s">
        <v>15</v>
      </c>
      <c r="B125" t="s">
        <v>90</v>
      </c>
      <c r="C125" t="s">
        <v>153</v>
      </c>
      <c r="D125" s="41" t="s">
        <v>178</v>
      </c>
    </row>
    <row r="126" spans="1:4" x14ac:dyDescent="0.35">
      <c r="A126" t="s">
        <v>15</v>
      </c>
      <c r="B126" t="s">
        <v>90</v>
      </c>
      <c r="C126" t="s">
        <v>155</v>
      </c>
      <c r="D126" s="41" t="s">
        <v>179</v>
      </c>
    </row>
    <row r="127" spans="1:4" x14ac:dyDescent="0.35">
      <c r="A127" t="s">
        <v>15</v>
      </c>
      <c r="B127" t="s">
        <v>90</v>
      </c>
      <c r="C127" t="s">
        <v>244</v>
      </c>
      <c r="D127" s="41" t="s">
        <v>245</v>
      </c>
    </row>
    <row r="128" spans="1:4" x14ac:dyDescent="0.35">
      <c r="A128" t="s">
        <v>15</v>
      </c>
      <c r="B128" t="s">
        <v>90</v>
      </c>
      <c r="C128" t="s">
        <v>157</v>
      </c>
      <c r="D128" s="41" t="s">
        <v>206</v>
      </c>
    </row>
    <row r="129" spans="1:4" x14ac:dyDescent="0.35">
      <c r="A129" t="s">
        <v>15</v>
      </c>
      <c r="B129" t="s">
        <v>90</v>
      </c>
      <c r="C129" t="s">
        <v>158</v>
      </c>
      <c r="D129" s="41" t="s">
        <v>207</v>
      </c>
    </row>
    <row r="130" spans="1:4" x14ac:dyDescent="0.35">
      <c r="A130" t="s">
        <v>15</v>
      </c>
      <c r="B130" t="s">
        <v>90</v>
      </c>
      <c r="C130" t="s">
        <v>159</v>
      </c>
      <c r="D130" s="41" t="s">
        <v>208</v>
      </c>
    </row>
    <row r="131" spans="1:4" x14ac:dyDescent="0.35">
      <c r="A131" t="s">
        <v>15</v>
      </c>
      <c r="B131" t="s">
        <v>90</v>
      </c>
      <c r="C131" t="s">
        <v>160</v>
      </c>
      <c r="D131" s="41" t="s">
        <v>209</v>
      </c>
    </row>
    <row r="132" spans="1:4" x14ac:dyDescent="0.35">
      <c r="A132" t="s">
        <v>15</v>
      </c>
      <c r="B132" t="s">
        <v>90</v>
      </c>
      <c r="C132" t="s">
        <v>161</v>
      </c>
      <c r="D132" s="41" t="s">
        <v>113</v>
      </c>
    </row>
    <row r="133" spans="1:4" x14ac:dyDescent="0.35">
      <c r="A133" t="s">
        <v>15</v>
      </c>
      <c r="B133" t="s">
        <v>90</v>
      </c>
      <c r="C133" t="s">
        <v>163</v>
      </c>
      <c r="D133" s="41" t="s">
        <v>115</v>
      </c>
    </row>
    <row r="134" spans="1:4" x14ac:dyDescent="0.35">
      <c r="A134" t="s">
        <v>15</v>
      </c>
      <c r="B134" t="s">
        <v>90</v>
      </c>
      <c r="C134" t="s">
        <v>92</v>
      </c>
      <c r="D134" s="41" t="s">
        <v>117</v>
      </c>
    </row>
    <row r="135" spans="1:4" x14ac:dyDescent="0.35">
      <c r="A135" t="s">
        <v>15</v>
      </c>
      <c r="B135" t="s">
        <v>90</v>
      </c>
      <c r="C135" t="s">
        <v>164</v>
      </c>
      <c r="D135" s="41" t="s">
        <v>119</v>
      </c>
    </row>
    <row r="136" spans="1:4" x14ac:dyDescent="0.35">
      <c r="A136" t="s">
        <v>15</v>
      </c>
      <c r="B136" t="s">
        <v>90</v>
      </c>
      <c r="C136" t="s">
        <v>246</v>
      </c>
      <c r="D136" s="41" t="s">
        <v>245</v>
      </c>
    </row>
    <row r="137" spans="1:4" x14ac:dyDescent="0.35">
      <c r="A137" t="s">
        <v>15</v>
      </c>
      <c r="B137" t="s">
        <v>90</v>
      </c>
      <c r="C137" t="s">
        <v>77</v>
      </c>
      <c r="D137" s="41" t="s">
        <v>121</v>
      </c>
    </row>
    <row r="138" spans="1:4" x14ac:dyDescent="0.35">
      <c r="A138" t="s">
        <v>15</v>
      </c>
      <c r="B138" t="s">
        <v>90</v>
      </c>
      <c r="C138" t="s">
        <v>79</v>
      </c>
      <c r="D138" s="41" t="s">
        <v>210</v>
      </c>
    </row>
    <row r="139" spans="1:4" x14ac:dyDescent="0.35">
      <c r="A139" t="s">
        <v>15</v>
      </c>
      <c r="B139" t="s">
        <v>90</v>
      </c>
      <c r="C139" t="s">
        <v>95</v>
      </c>
      <c r="D139" s="41" t="s">
        <v>247</v>
      </c>
    </row>
    <row r="140" spans="1:4" x14ac:dyDescent="0.35">
      <c r="A140" t="s">
        <v>15</v>
      </c>
      <c r="B140" t="s">
        <v>90</v>
      </c>
      <c r="C140" t="s">
        <v>94</v>
      </c>
      <c r="D140" s="41" t="s">
        <v>248</v>
      </c>
    </row>
    <row r="141" spans="1:4" x14ac:dyDescent="0.35">
      <c r="A141" t="s">
        <v>15</v>
      </c>
      <c r="B141" t="s">
        <v>90</v>
      </c>
      <c r="C141" t="s">
        <v>93</v>
      </c>
      <c r="D141" s="41" t="s">
        <v>249</v>
      </c>
    </row>
    <row r="142" spans="1:4" x14ac:dyDescent="0.35">
      <c r="A142" t="s">
        <v>15</v>
      </c>
      <c r="B142" t="s">
        <v>90</v>
      </c>
      <c r="C142" t="s">
        <v>96</v>
      </c>
      <c r="D142" s="41" t="s">
        <v>250</v>
      </c>
    </row>
    <row r="143" spans="1:4" x14ac:dyDescent="0.35">
      <c r="A143" t="s">
        <v>15</v>
      </c>
      <c r="B143" t="s">
        <v>90</v>
      </c>
      <c r="C143" t="s">
        <v>98</v>
      </c>
      <c r="D143" s="41" t="s">
        <v>251</v>
      </c>
    </row>
    <row r="144" spans="1:4" x14ac:dyDescent="0.35">
      <c r="A144" t="s">
        <v>15</v>
      </c>
      <c r="B144" t="s">
        <v>90</v>
      </c>
      <c r="C144" t="s">
        <v>99</v>
      </c>
      <c r="D144" s="41" t="s">
        <v>252</v>
      </c>
    </row>
    <row r="145" spans="1:4" x14ac:dyDescent="0.35">
      <c r="A145" t="s">
        <v>15</v>
      </c>
      <c r="B145" t="s">
        <v>90</v>
      </c>
      <c r="C145" t="s">
        <v>97</v>
      </c>
      <c r="D145" s="41" t="s">
        <v>253</v>
      </c>
    </row>
    <row r="146" spans="1:4" x14ac:dyDescent="0.35">
      <c r="A146" t="s">
        <v>15</v>
      </c>
      <c r="B146" t="s">
        <v>90</v>
      </c>
      <c r="C146" t="s">
        <v>254</v>
      </c>
      <c r="D146" s="41" t="s">
        <v>255</v>
      </c>
    </row>
    <row r="147" spans="1:4" x14ac:dyDescent="0.35">
      <c r="A147" t="s">
        <v>15</v>
      </c>
      <c r="B147" t="s">
        <v>90</v>
      </c>
      <c r="C147" t="s">
        <v>256</v>
      </c>
      <c r="D147" s="41" t="s">
        <v>257</v>
      </c>
    </row>
    <row r="148" spans="1:4" x14ac:dyDescent="0.35">
      <c r="A148" t="s">
        <v>15</v>
      </c>
      <c r="B148" t="s">
        <v>90</v>
      </c>
      <c r="C148" t="s">
        <v>258</v>
      </c>
      <c r="D148" s="41" t="s">
        <v>259</v>
      </c>
    </row>
    <row r="149" spans="1:4" x14ac:dyDescent="0.35">
      <c r="A149" t="s">
        <v>15</v>
      </c>
      <c r="B149" t="s">
        <v>90</v>
      </c>
      <c r="C149" t="s">
        <v>260</v>
      </c>
      <c r="D149" s="41" t="s">
        <v>261</v>
      </c>
    </row>
    <row r="150" spans="1:4" x14ac:dyDescent="0.35">
      <c r="A150" t="s">
        <v>15</v>
      </c>
      <c r="B150" t="s">
        <v>90</v>
      </c>
      <c r="C150" t="s">
        <v>262</v>
      </c>
      <c r="D150" s="41" t="s">
        <v>263</v>
      </c>
    </row>
    <row r="151" spans="1:4" x14ac:dyDescent="0.35">
      <c r="A151" t="s">
        <v>15</v>
      </c>
      <c r="B151" t="s">
        <v>90</v>
      </c>
      <c r="C151" t="s">
        <v>264</v>
      </c>
      <c r="D151" s="41" t="s">
        <v>265</v>
      </c>
    </row>
    <row r="152" spans="1:4" x14ac:dyDescent="0.35">
      <c r="A152" t="s">
        <v>15</v>
      </c>
      <c r="B152" t="s">
        <v>90</v>
      </c>
      <c r="C152" t="s">
        <v>266</v>
      </c>
      <c r="D152" s="41" t="s">
        <v>259</v>
      </c>
    </row>
    <row r="153" spans="1:4" x14ac:dyDescent="0.35">
      <c r="A153" t="s">
        <v>15</v>
      </c>
      <c r="B153" t="s">
        <v>90</v>
      </c>
      <c r="C153" t="s">
        <v>267</v>
      </c>
      <c r="D153" s="41" t="s">
        <v>261</v>
      </c>
    </row>
    <row r="154" spans="1:4" x14ac:dyDescent="0.35">
      <c r="A154" t="s">
        <v>15</v>
      </c>
      <c r="B154" t="s">
        <v>90</v>
      </c>
      <c r="C154" t="s">
        <v>268</v>
      </c>
      <c r="D154" s="41" t="s">
        <v>263</v>
      </c>
    </row>
    <row r="155" spans="1:4" x14ac:dyDescent="0.35">
      <c r="A155" t="s">
        <v>15</v>
      </c>
      <c r="B155" t="s">
        <v>90</v>
      </c>
      <c r="C155" t="s">
        <v>269</v>
      </c>
      <c r="D155" s="41" t="s">
        <v>270</v>
      </c>
    </row>
    <row r="156" spans="1:4" x14ac:dyDescent="0.35">
      <c r="A156" t="s">
        <v>15</v>
      </c>
      <c r="B156" t="s">
        <v>90</v>
      </c>
      <c r="C156" t="s">
        <v>271</v>
      </c>
      <c r="D156" s="41" t="s">
        <v>272</v>
      </c>
    </row>
    <row r="157" spans="1:4" x14ac:dyDescent="0.35">
      <c r="A157" t="s">
        <v>15</v>
      </c>
      <c r="B157" t="s">
        <v>90</v>
      </c>
      <c r="C157" t="s">
        <v>273</v>
      </c>
      <c r="D157" s="41" t="s">
        <v>261</v>
      </c>
    </row>
    <row r="158" spans="1:4" x14ac:dyDescent="0.35">
      <c r="A158" t="s">
        <v>15</v>
      </c>
      <c r="B158" t="s">
        <v>90</v>
      </c>
      <c r="C158" t="s">
        <v>274</v>
      </c>
      <c r="D158" s="41" t="s">
        <v>263</v>
      </c>
    </row>
    <row r="159" spans="1:4" x14ac:dyDescent="0.35">
      <c r="A159" t="s">
        <v>15</v>
      </c>
      <c r="B159" t="s">
        <v>90</v>
      </c>
      <c r="C159" t="s">
        <v>275</v>
      </c>
      <c r="D159" s="41" t="s">
        <v>263</v>
      </c>
    </row>
    <row r="160" spans="1:4" x14ac:dyDescent="0.35">
      <c r="A160" t="s">
        <v>15</v>
      </c>
      <c r="B160" t="s">
        <v>90</v>
      </c>
      <c r="C160" t="s">
        <v>276</v>
      </c>
      <c r="D160" s="41" t="s">
        <v>263</v>
      </c>
    </row>
    <row r="161" spans="1:4" x14ac:dyDescent="0.35">
      <c r="A161" t="s">
        <v>15</v>
      </c>
      <c r="B161" t="s">
        <v>90</v>
      </c>
      <c r="C161" t="s">
        <v>185</v>
      </c>
      <c r="D161" s="41" t="s">
        <v>211</v>
      </c>
    </row>
    <row r="162" spans="1:4" x14ac:dyDescent="0.35">
      <c r="A162" t="s">
        <v>15</v>
      </c>
      <c r="B162" t="s">
        <v>90</v>
      </c>
      <c r="C162" t="s">
        <v>187</v>
      </c>
      <c r="D162" s="41" t="s">
        <v>212</v>
      </c>
    </row>
    <row r="163" spans="1:4" x14ac:dyDescent="0.35">
      <c r="A163" t="s">
        <v>15</v>
      </c>
      <c r="B163" t="s">
        <v>90</v>
      </c>
      <c r="C163" t="s">
        <v>170</v>
      </c>
      <c r="D163" s="41" t="s">
        <v>199</v>
      </c>
    </row>
    <row r="164" spans="1:4" x14ac:dyDescent="0.35">
      <c r="A164" t="s">
        <v>15</v>
      </c>
      <c r="B164" t="s">
        <v>90</v>
      </c>
      <c r="C164" t="s">
        <v>172</v>
      </c>
      <c r="D164" s="41" t="s">
        <v>236</v>
      </c>
    </row>
    <row r="165" spans="1:4" x14ac:dyDescent="0.35">
      <c r="A165" t="s">
        <v>15</v>
      </c>
      <c r="B165" t="s">
        <v>90</v>
      </c>
      <c r="C165" t="s">
        <v>189</v>
      </c>
      <c r="D165" s="41" t="s">
        <v>239</v>
      </c>
    </row>
    <row r="166" spans="1:4" x14ac:dyDescent="0.35">
      <c r="A166" t="s">
        <v>15</v>
      </c>
      <c r="B166" t="s">
        <v>90</v>
      </c>
      <c r="C166" t="s">
        <v>191</v>
      </c>
      <c r="D166" s="41" t="s">
        <v>241</v>
      </c>
    </row>
    <row r="167" spans="1:4" x14ac:dyDescent="0.35">
      <c r="A167" t="s">
        <v>15</v>
      </c>
      <c r="B167" t="s">
        <v>90</v>
      </c>
      <c r="C167" t="s">
        <v>193</v>
      </c>
      <c r="D167" s="41" t="s">
        <v>243</v>
      </c>
    </row>
    <row r="168" spans="1:4" x14ac:dyDescent="0.35">
      <c r="A168" t="s">
        <v>15</v>
      </c>
      <c r="B168" t="s">
        <v>90</v>
      </c>
      <c r="C168" t="s">
        <v>277</v>
      </c>
      <c r="D168" s="41" t="s">
        <v>220</v>
      </c>
    </row>
    <row r="169" spans="1:4" x14ac:dyDescent="0.35">
      <c r="A169" t="s">
        <v>15</v>
      </c>
      <c r="B169" t="s">
        <v>90</v>
      </c>
      <c r="C169" t="s">
        <v>278</v>
      </c>
      <c r="D169" s="41" t="s">
        <v>222</v>
      </c>
    </row>
    <row r="170" spans="1:4" x14ac:dyDescent="0.35">
      <c r="A170" t="s">
        <v>15</v>
      </c>
      <c r="B170" t="s">
        <v>90</v>
      </c>
      <c r="C170" t="s">
        <v>279</v>
      </c>
      <c r="D170" s="41" t="s">
        <v>224</v>
      </c>
    </row>
    <row r="171" spans="1:4" x14ac:dyDescent="0.35">
      <c r="A171" t="s">
        <v>15</v>
      </c>
      <c r="B171" t="s">
        <v>90</v>
      </c>
      <c r="C171" t="s">
        <v>280</v>
      </c>
      <c r="D171" s="41" t="s">
        <v>226</v>
      </c>
    </row>
    <row r="172" spans="1:4" x14ac:dyDescent="0.35">
      <c r="A172" t="s">
        <v>15</v>
      </c>
      <c r="B172" t="s">
        <v>90</v>
      </c>
      <c r="C172" t="s">
        <v>281</v>
      </c>
      <c r="D172" s="41" t="s">
        <v>228</v>
      </c>
    </row>
    <row r="173" spans="1:4" x14ac:dyDescent="0.35">
      <c r="A173" t="s">
        <v>26</v>
      </c>
      <c r="C173" t="s">
        <v>126</v>
      </c>
      <c r="D173" s="41" t="s">
        <v>429</v>
      </c>
    </row>
    <row r="174" spans="1:4" x14ac:dyDescent="0.35">
      <c r="A174" t="s">
        <v>26</v>
      </c>
      <c r="C174" t="s">
        <v>128</v>
      </c>
      <c r="D174" s="41" t="s">
        <v>430</v>
      </c>
    </row>
    <row r="175" spans="1:4" x14ac:dyDescent="0.35">
      <c r="A175" t="s">
        <v>26</v>
      </c>
      <c r="C175" t="s">
        <v>431</v>
      </c>
      <c r="D175" s="41" t="s">
        <v>432</v>
      </c>
    </row>
    <row r="176" spans="1:4" x14ac:dyDescent="0.35">
      <c r="A176" t="s">
        <v>26</v>
      </c>
      <c r="C176" t="s">
        <v>91</v>
      </c>
      <c r="D176" s="41" t="s">
        <v>130</v>
      </c>
    </row>
    <row r="177" spans="1:4" x14ac:dyDescent="0.35">
      <c r="A177" t="s">
        <v>26</v>
      </c>
      <c r="C177" t="s">
        <v>131</v>
      </c>
      <c r="D177" s="41" t="s">
        <v>132</v>
      </c>
    </row>
    <row r="178" spans="1:4" x14ac:dyDescent="0.35">
      <c r="A178" t="s">
        <v>26</v>
      </c>
      <c r="C178" t="s">
        <v>76</v>
      </c>
      <c r="D178" s="41" t="s">
        <v>137</v>
      </c>
    </row>
    <row r="179" spans="1:4" x14ac:dyDescent="0.35">
      <c r="A179" t="s">
        <v>26</v>
      </c>
      <c r="C179" t="s">
        <v>138</v>
      </c>
      <c r="D179" s="41" t="s">
        <v>130</v>
      </c>
    </row>
    <row r="180" spans="1:4" x14ac:dyDescent="0.35">
      <c r="A180" t="s">
        <v>26</v>
      </c>
      <c r="C180" t="s">
        <v>141</v>
      </c>
      <c r="D180" s="41" t="s">
        <v>142</v>
      </c>
    </row>
    <row r="181" spans="1:4" x14ac:dyDescent="0.35">
      <c r="A181" t="s">
        <v>26</v>
      </c>
      <c r="C181" t="s">
        <v>143</v>
      </c>
      <c r="D181" s="41" t="s">
        <v>433</v>
      </c>
    </row>
    <row r="182" spans="1:4" x14ac:dyDescent="0.35">
      <c r="A182" t="s">
        <v>26</v>
      </c>
      <c r="C182" t="s">
        <v>145</v>
      </c>
      <c r="D182" s="41" t="s">
        <v>434</v>
      </c>
    </row>
    <row r="183" spans="1:4" x14ac:dyDescent="0.35">
      <c r="A183" t="s">
        <v>26</v>
      </c>
      <c r="C183" t="s">
        <v>147</v>
      </c>
      <c r="D183" s="41" t="s">
        <v>435</v>
      </c>
    </row>
    <row r="184" spans="1:4" x14ac:dyDescent="0.35">
      <c r="A184" t="s">
        <v>26</v>
      </c>
      <c r="C184" t="s">
        <v>149</v>
      </c>
      <c r="D184" s="41" t="s">
        <v>150</v>
      </c>
    </row>
    <row r="185" spans="1:4" x14ac:dyDescent="0.35">
      <c r="A185" t="s">
        <v>26</v>
      </c>
      <c r="C185" t="s">
        <v>151</v>
      </c>
      <c r="D185" s="41" t="s">
        <v>436</v>
      </c>
    </row>
    <row r="186" spans="1:4" x14ac:dyDescent="0.35">
      <c r="A186" t="s">
        <v>26</v>
      </c>
      <c r="C186" t="s">
        <v>153</v>
      </c>
      <c r="D186" s="41" t="s">
        <v>437</v>
      </c>
    </row>
    <row r="187" spans="1:4" x14ac:dyDescent="0.35">
      <c r="A187" t="s">
        <v>26</v>
      </c>
      <c r="C187" t="s">
        <v>155</v>
      </c>
      <c r="D187" s="41" t="s">
        <v>438</v>
      </c>
    </row>
    <row r="188" spans="1:4" x14ac:dyDescent="0.35">
      <c r="A188" t="s">
        <v>26</v>
      </c>
      <c r="C188" t="s">
        <v>157</v>
      </c>
      <c r="D188" s="41" t="s">
        <v>142</v>
      </c>
    </row>
    <row r="189" spans="1:4" x14ac:dyDescent="0.35">
      <c r="A189" t="s">
        <v>26</v>
      </c>
      <c r="C189" t="s">
        <v>158</v>
      </c>
      <c r="D189" s="41" t="s">
        <v>433</v>
      </c>
    </row>
    <row r="190" spans="1:4" x14ac:dyDescent="0.35">
      <c r="A190" t="s">
        <v>26</v>
      </c>
      <c r="C190" t="s">
        <v>159</v>
      </c>
      <c r="D190" s="41" t="s">
        <v>434</v>
      </c>
    </row>
    <row r="191" spans="1:4" x14ac:dyDescent="0.35">
      <c r="A191" t="s">
        <v>26</v>
      </c>
      <c r="C191" t="s">
        <v>160</v>
      </c>
      <c r="D191" s="41" t="s">
        <v>435</v>
      </c>
    </row>
    <row r="192" spans="1:4" x14ac:dyDescent="0.35">
      <c r="A192" t="s">
        <v>26</v>
      </c>
      <c r="C192" t="s">
        <v>161</v>
      </c>
      <c r="D192" s="41" t="s">
        <v>150</v>
      </c>
    </row>
    <row r="193" spans="1:4" x14ac:dyDescent="0.35">
      <c r="A193" t="s">
        <v>26</v>
      </c>
      <c r="C193" t="s">
        <v>163</v>
      </c>
      <c r="D193" s="41" t="s">
        <v>436</v>
      </c>
    </row>
    <row r="194" spans="1:4" x14ac:dyDescent="0.35">
      <c r="A194" t="s">
        <v>26</v>
      </c>
      <c r="C194" t="s">
        <v>92</v>
      </c>
      <c r="D194" s="41" t="s">
        <v>437</v>
      </c>
    </row>
    <row r="195" spans="1:4" x14ac:dyDescent="0.35">
      <c r="A195" t="s">
        <v>26</v>
      </c>
      <c r="C195" t="s">
        <v>164</v>
      </c>
      <c r="D195" s="41" t="s">
        <v>438</v>
      </c>
    </row>
    <row r="196" spans="1:4" x14ac:dyDescent="0.35">
      <c r="A196" t="s">
        <v>26</v>
      </c>
      <c r="C196" t="s">
        <v>77</v>
      </c>
      <c r="D196" s="41" t="s">
        <v>439</v>
      </c>
    </row>
    <row r="197" spans="1:4" x14ac:dyDescent="0.35">
      <c r="A197" t="s">
        <v>26</v>
      </c>
      <c r="C197" t="s">
        <v>79</v>
      </c>
      <c r="D197" s="41" t="s">
        <v>440</v>
      </c>
    </row>
    <row r="198" spans="1:4" x14ac:dyDescent="0.35">
      <c r="A198" t="s">
        <v>26</v>
      </c>
      <c r="C198" t="s">
        <v>168</v>
      </c>
      <c r="D198" s="41" t="s">
        <v>441</v>
      </c>
    </row>
    <row r="199" spans="1:4" x14ac:dyDescent="0.35">
      <c r="A199" t="s">
        <v>26</v>
      </c>
      <c r="C199" t="s">
        <v>442</v>
      </c>
      <c r="D199" s="41" t="s">
        <v>443</v>
      </c>
    </row>
    <row r="200" spans="1:4" x14ac:dyDescent="0.35">
      <c r="A200" t="s">
        <v>26</v>
      </c>
      <c r="C200" t="s">
        <v>444</v>
      </c>
      <c r="D200" s="41" t="s">
        <v>445</v>
      </c>
    </row>
    <row r="201" spans="1:4" x14ac:dyDescent="0.35">
      <c r="A201" t="s">
        <v>26</v>
      </c>
      <c r="C201" t="s">
        <v>446</v>
      </c>
      <c r="D201" s="41" t="s">
        <v>447</v>
      </c>
    </row>
    <row r="202" spans="1:4" x14ac:dyDescent="0.35">
      <c r="A202" t="s">
        <v>26</v>
      </c>
      <c r="C202" t="s">
        <v>448</v>
      </c>
      <c r="D202" s="41" t="s">
        <v>449</v>
      </c>
    </row>
    <row r="203" spans="1:4" x14ac:dyDescent="0.35">
      <c r="A203" t="s">
        <v>26</v>
      </c>
      <c r="C203" t="s">
        <v>450</v>
      </c>
      <c r="D203" s="41" t="s">
        <v>451</v>
      </c>
    </row>
    <row r="204" spans="1:4" x14ac:dyDescent="0.35">
      <c r="A204" t="s">
        <v>7</v>
      </c>
      <c r="C204" t="s">
        <v>61</v>
      </c>
      <c r="D204" s="41" t="s">
        <v>282</v>
      </c>
    </row>
    <row r="205" spans="1:4" x14ac:dyDescent="0.35">
      <c r="A205" t="s">
        <v>7</v>
      </c>
      <c r="C205" t="s">
        <v>283</v>
      </c>
      <c r="D205" s="41" t="s">
        <v>284</v>
      </c>
    </row>
    <row r="206" spans="1:4" x14ac:dyDescent="0.35">
      <c r="A206" t="s">
        <v>7</v>
      </c>
      <c r="C206" t="s">
        <v>285</v>
      </c>
      <c r="D206" s="41" t="s">
        <v>286</v>
      </c>
    </row>
    <row r="207" spans="1:4" x14ac:dyDescent="0.35">
      <c r="A207" t="s">
        <v>7</v>
      </c>
      <c r="C207" t="s">
        <v>64</v>
      </c>
      <c r="D207" s="41" t="s">
        <v>287</v>
      </c>
    </row>
    <row r="208" spans="1:4" x14ac:dyDescent="0.35">
      <c r="A208" t="s">
        <v>7</v>
      </c>
      <c r="C208" t="s">
        <v>288</v>
      </c>
      <c r="D208" s="41" t="s">
        <v>289</v>
      </c>
    </row>
    <row r="209" spans="1:4" x14ac:dyDescent="0.35">
      <c r="A209" t="s">
        <v>7</v>
      </c>
      <c r="C209" t="s">
        <v>290</v>
      </c>
      <c r="D209" s="41" t="s">
        <v>291</v>
      </c>
    </row>
    <row r="210" spans="1:4" x14ac:dyDescent="0.35">
      <c r="A210" t="s">
        <v>7</v>
      </c>
      <c r="C210" t="s">
        <v>292</v>
      </c>
      <c r="D210" s="41" t="s">
        <v>293</v>
      </c>
    </row>
    <row r="211" spans="1:4" x14ac:dyDescent="0.35">
      <c r="A211" t="s">
        <v>7</v>
      </c>
      <c r="C211" t="s">
        <v>294</v>
      </c>
      <c r="D211" s="41" t="s">
        <v>295</v>
      </c>
    </row>
    <row r="212" spans="1:4" x14ac:dyDescent="0.35">
      <c r="A212" t="s">
        <v>7</v>
      </c>
      <c r="C212" t="s">
        <v>296</v>
      </c>
      <c r="D212" s="41" t="s">
        <v>297</v>
      </c>
    </row>
    <row r="213" spans="1:4" x14ac:dyDescent="0.35">
      <c r="A213" t="s">
        <v>7</v>
      </c>
      <c r="C213" t="s">
        <v>298</v>
      </c>
      <c r="D213" s="41" t="s">
        <v>299</v>
      </c>
    </row>
    <row r="214" spans="1:4" x14ac:dyDescent="0.35">
      <c r="A214" t="s">
        <v>7</v>
      </c>
      <c r="C214" t="s">
        <v>50</v>
      </c>
      <c r="D214" s="41" t="s">
        <v>300</v>
      </c>
    </row>
    <row r="215" spans="1:4" x14ac:dyDescent="0.35">
      <c r="A215" t="s">
        <v>7</v>
      </c>
      <c r="C215" t="s">
        <v>301</v>
      </c>
      <c r="D215" s="41" t="s">
        <v>302</v>
      </c>
    </row>
    <row r="216" spans="1:4" x14ac:dyDescent="0.35">
      <c r="A216" t="s">
        <v>7</v>
      </c>
      <c r="C216" t="s">
        <v>303</v>
      </c>
      <c r="D216" s="41" t="s">
        <v>304</v>
      </c>
    </row>
    <row r="217" spans="1:4" x14ac:dyDescent="0.35">
      <c r="A217" t="s">
        <v>7</v>
      </c>
      <c r="C217" t="s">
        <v>45</v>
      </c>
      <c r="D217" s="41" t="s">
        <v>305</v>
      </c>
    </row>
    <row r="218" spans="1:4" x14ac:dyDescent="0.35">
      <c r="A218" t="s">
        <v>7</v>
      </c>
      <c r="C218" t="s">
        <v>44</v>
      </c>
      <c r="D218" s="41" t="s">
        <v>306</v>
      </c>
    </row>
    <row r="219" spans="1:4" x14ac:dyDescent="0.35">
      <c r="A219" t="s">
        <v>7</v>
      </c>
      <c r="C219" t="s">
        <v>54</v>
      </c>
      <c r="D219" s="41" t="s">
        <v>307</v>
      </c>
    </row>
    <row r="220" spans="1:4" x14ac:dyDescent="0.35">
      <c r="A220" t="s">
        <v>7</v>
      </c>
      <c r="C220" t="s">
        <v>308</v>
      </c>
      <c r="D220" s="41" t="s">
        <v>309</v>
      </c>
    </row>
    <row r="221" spans="1:4" x14ac:dyDescent="0.35">
      <c r="A221" t="s">
        <v>7</v>
      </c>
      <c r="C221" t="s">
        <v>19</v>
      </c>
      <c r="D221" s="41" t="s">
        <v>310</v>
      </c>
    </row>
    <row r="222" spans="1:4" x14ac:dyDescent="0.35">
      <c r="A222" t="s">
        <v>7</v>
      </c>
      <c r="C222" t="s">
        <v>69</v>
      </c>
      <c r="D222" s="41" t="s">
        <v>311</v>
      </c>
    </row>
    <row r="223" spans="1:4" x14ac:dyDescent="0.35">
      <c r="A223" t="s">
        <v>7</v>
      </c>
      <c r="C223" t="s">
        <v>71</v>
      </c>
      <c r="D223" s="41" t="s">
        <v>312</v>
      </c>
    </row>
    <row r="224" spans="1:4" x14ac:dyDescent="0.35">
      <c r="A224" t="s">
        <v>7</v>
      </c>
      <c r="C224" t="s">
        <v>313</v>
      </c>
      <c r="D224" s="41" t="s">
        <v>314</v>
      </c>
    </row>
    <row r="225" spans="1:4" x14ac:dyDescent="0.35">
      <c r="A225" t="s">
        <v>7</v>
      </c>
      <c r="C225" t="s">
        <v>17</v>
      </c>
      <c r="D225" s="41" t="s">
        <v>315</v>
      </c>
    </row>
    <row r="226" spans="1:4" x14ac:dyDescent="0.35">
      <c r="A226" t="s">
        <v>7</v>
      </c>
      <c r="C226" t="s">
        <v>22</v>
      </c>
      <c r="D226" s="41" t="s">
        <v>316</v>
      </c>
    </row>
    <row r="227" spans="1:4" x14ac:dyDescent="0.35">
      <c r="A227" t="s">
        <v>7</v>
      </c>
      <c r="C227" t="s">
        <v>317</v>
      </c>
      <c r="D227" s="41" t="s">
        <v>318</v>
      </c>
    </row>
    <row r="228" spans="1:4" x14ac:dyDescent="0.35">
      <c r="A228" t="s">
        <v>7</v>
      </c>
      <c r="C228" t="s">
        <v>319</v>
      </c>
      <c r="D228" s="41" t="s">
        <v>320</v>
      </c>
    </row>
    <row r="229" spans="1:4" x14ac:dyDescent="0.35">
      <c r="A229" t="s">
        <v>7</v>
      </c>
      <c r="C229" t="s">
        <v>321</v>
      </c>
      <c r="D229" s="41" t="s">
        <v>322</v>
      </c>
    </row>
    <row r="230" spans="1:4" x14ac:dyDescent="0.35">
      <c r="A230" t="s">
        <v>7</v>
      </c>
      <c r="C230" t="s">
        <v>323</v>
      </c>
      <c r="D230" s="41" t="s">
        <v>324</v>
      </c>
    </row>
    <row r="231" spans="1:4" x14ac:dyDescent="0.35">
      <c r="A231" t="s">
        <v>7</v>
      </c>
      <c r="C231" t="s">
        <v>325</v>
      </c>
      <c r="D231" s="41" t="s">
        <v>326</v>
      </c>
    </row>
    <row r="232" spans="1:4" x14ac:dyDescent="0.35">
      <c r="A232" t="s">
        <v>7</v>
      </c>
      <c r="C232" t="s">
        <v>327</v>
      </c>
      <c r="D232" s="41" t="s">
        <v>328</v>
      </c>
    </row>
    <row r="233" spans="1:4" x14ac:dyDescent="0.35">
      <c r="A233" t="s">
        <v>7</v>
      </c>
      <c r="C233" t="s">
        <v>329</v>
      </c>
      <c r="D233" s="41" t="s">
        <v>330</v>
      </c>
    </row>
    <row r="234" spans="1:4" x14ac:dyDescent="0.35">
      <c r="A234" t="s">
        <v>7</v>
      </c>
      <c r="C234" t="s">
        <v>48</v>
      </c>
      <c r="D234" s="41" t="s">
        <v>331</v>
      </c>
    </row>
    <row r="235" spans="1:4" x14ac:dyDescent="0.35">
      <c r="A235" t="s">
        <v>7</v>
      </c>
      <c r="C235" t="s">
        <v>332</v>
      </c>
      <c r="D235" s="41" t="s">
        <v>333</v>
      </c>
    </row>
    <row r="236" spans="1:4" x14ac:dyDescent="0.35">
      <c r="A236" t="s">
        <v>7</v>
      </c>
      <c r="C236" t="s">
        <v>334</v>
      </c>
      <c r="D236" s="41" t="s">
        <v>335</v>
      </c>
    </row>
    <row r="237" spans="1:4" x14ac:dyDescent="0.35">
      <c r="A237" t="s">
        <v>7</v>
      </c>
      <c r="C237" t="s">
        <v>336</v>
      </c>
      <c r="D237" s="41" t="s">
        <v>337</v>
      </c>
    </row>
    <row r="238" spans="1:4" x14ac:dyDescent="0.35">
      <c r="A238" t="s">
        <v>7</v>
      </c>
      <c r="C238" t="s">
        <v>338</v>
      </c>
      <c r="D238" s="41" t="s">
        <v>339</v>
      </c>
    </row>
    <row r="239" spans="1:4" x14ac:dyDescent="0.35">
      <c r="A239" t="s">
        <v>7</v>
      </c>
      <c r="C239" t="s">
        <v>340</v>
      </c>
      <c r="D239" s="41" t="s">
        <v>341</v>
      </c>
    </row>
    <row r="240" spans="1:4" x14ac:dyDescent="0.35">
      <c r="A240" t="s">
        <v>7</v>
      </c>
      <c r="C240" t="s">
        <v>46</v>
      </c>
      <c r="D240" s="41" t="s">
        <v>342</v>
      </c>
    </row>
    <row r="241" spans="1:4" x14ac:dyDescent="0.35">
      <c r="A241" t="s">
        <v>7</v>
      </c>
      <c r="C241" t="s">
        <v>49</v>
      </c>
      <c r="D241" s="41" t="s">
        <v>343</v>
      </c>
    </row>
    <row r="242" spans="1:4" x14ac:dyDescent="0.35">
      <c r="A242" t="s">
        <v>7</v>
      </c>
      <c r="C242" t="s">
        <v>52</v>
      </c>
      <c r="D242" s="41" t="s">
        <v>218</v>
      </c>
    </row>
    <row r="243" spans="1:4" x14ac:dyDescent="0.35">
      <c r="A243" t="s">
        <v>7</v>
      </c>
      <c r="C243" t="s">
        <v>344</v>
      </c>
      <c r="D243" s="41" t="s">
        <v>345</v>
      </c>
    </row>
    <row r="244" spans="1:4" x14ac:dyDescent="0.35">
      <c r="A244" t="s">
        <v>7</v>
      </c>
      <c r="C244" t="s">
        <v>346</v>
      </c>
      <c r="D244" s="41" t="s">
        <v>347</v>
      </c>
    </row>
    <row r="245" spans="1:4" x14ac:dyDescent="0.35">
      <c r="A245" t="s">
        <v>7</v>
      </c>
      <c r="C245" t="s">
        <v>348</v>
      </c>
      <c r="D245" s="41" t="s">
        <v>349</v>
      </c>
    </row>
    <row r="246" spans="1:4" x14ac:dyDescent="0.35">
      <c r="A246" t="s">
        <v>7</v>
      </c>
      <c r="C246" t="s">
        <v>350</v>
      </c>
      <c r="D246" s="41" t="s">
        <v>351</v>
      </c>
    </row>
    <row r="247" spans="1:4" x14ac:dyDescent="0.35">
      <c r="A247" t="s">
        <v>7</v>
      </c>
      <c r="C247" t="s">
        <v>352</v>
      </c>
      <c r="D247" s="41" t="s">
        <v>353</v>
      </c>
    </row>
    <row r="248" spans="1:4" x14ac:dyDescent="0.35">
      <c r="A248" t="s">
        <v>7</v>
      </c>
      <c r="C248" t="s">
        <v>354</v>
      </c>
      <c r="D248" s="41" t="s">
        <v>355</v>
      </c>
    </row>
    <row r="249" spans="1:4" x14ac:dyDescent="0.35">
      <c r="A249" t="s">
        <v>7</v>
      </c>
      <c r="C249" t="s">
        <v>356</v>
      </c>
      <c r="D249" s="41" t="s">
        <v>357</v>
      </c>
    </row>
    <row r="250" spans="1:4" x14ac:dyDescent="0.35">
      <c r="A250" t="s">
        <v>18</v>
      </c>
      <c r="C250" t="s">
        <v>61</v>
      </c>
      <c r="D250" s="41" t="s">
        <v>358</v>
      </c>
    </row>
    <row r="251" spans="1:4" x14ac:dyDescent="0.35">
      <c r="A251" t="s">
        <v>18</v>
      </c>
      <c r="C251" t="s">
        <v>58</v>
      </c>
      <c r="D251" s="41" t="s">
        <v>359</v>
      </c>
    </row>
    <row r="252" spans="1:4" x14ac:dyDescent="0.35">
      <c r="A252" t="s">
        <v>18</v>
      </c>
      <c r="C252" t="s">
        <v>285</v>
      </c>
      <c r="D252" s="41" t="s">
        <v>360</v>
      </c>
    </row>
    <row r="253" spans="1:4" x14ac:dyDescent="0.35">
      <c r="A253" t="s">
        <v>18</v>
      </c>
      <c r="C253" t="s">
        <v>64</v>
      </c>
      <c r="D253" s="41" t="s">
        <v>361</v>
      </c>
    </row>
    <row r="254" spans="1:4" x14ac:dyDescent="0.35">
      <c r="A254" t="s">
        <v>18</v>
      </c>
      <c r="C254" t="s">
        <v>362</v>
      </c>
      <c r="D254" s="41" t="s">
        <v>363</v>
      </c>
    </row>
    <row r="255" spans="1:4" x14ac:dyDescent="0.35">
      <c r="A255" t="s">
        <v>18</v>
      </c>
      <c r="C255" t="s">
        <v>364</v>
      </c>
      <c r="D255" s="41" t="s">
        <v>365</v>
      </c>
    </row>
    <row r="256" spans="1:4" x14ac:dyDescent="0.35">
      <c r="A256" t="s">
        <v>18</v>
      </c>
      <c r="C256" t="s">
        <v>294</v>
      </c>
      <c r="D256" s="41" t="s">
        <v>366</v>
      </c>
    </row>
    <row r="257" spans="1:4" x14ac:dyDescent="0.35">
      <c r="A257" t="s">
        <v>18</v>
      </c>
      <c r="C257" t="s">
        <v>60</v>
      </c>
      <c r="D257" s="41" t="s">
        <v>367</v>
      </c>
    </row>
    <row r="258" spans="1:4" x14ac:dyDescent="0.35">
      <c r="A258" t="s">
        <v>18</v>
      </c>
      <c r="C258" t="s">
        <v>368</v>
      </c>
      <c r="D258" s="41" t="s">
        <v>369</v>
      </c>
    </row>
    <row r="259" spans="1:4" x14ac:dyDescent="0.35">
      <c r="A259" t="s">
        <v>18</v>
      </c>
      <c r="C259" t="s">
        <v>370</v>
      </c>
      <c r="D259" s="41" t="s">
        <v>371</v>
      </c>
    </row>
    <row r="260" spans="1:4" x14ac:dyDescent="0.35">
      <c r="A260" t="s">
        <v>18</v>
      </c>
      <c r="C260" t="s">
        <v>50</v>
      </c>
      <c r="D260" s="41" t="s">
        <v>372</v>
      </c>
    </row>
    <row r="261" spans="1:4" x14ac:dyDescent="0.35">
      <c r="A261" t="s">
        <v>18</v>
      </c>
      <c r="C261" t="s">
        <v>301</v>
      </c>
      <c r="D261" s="41" t="s">
        <v>373</v>
      </c>
    </row>
    <row r="262" spans="1:4" x14ac:dyDescent="0.35">
      <c r="A262" t="s">
        <v>18</v>
      </c>
      <c r="C262" t="s">
        <v>66</v>
      </c>
      <c r="D262" s="41" t="s">
        <v>374</v>
      </c>
    </row>
    <row r="263" spans="1:4" x14ac:dyDescent="0.35">
      <c r="A263" t="s">
        <v>18</v>
      </c>
      <c r="C263" t="s">
        <v>375</v>
      </c>
      <c r="D263" s="41" t="s">
        <v>376</v>
      </c>
    </row>
    <row r="264" spans="1:4" x14ac:dyDescent="0.35">
      <c r="A264" t="s">
        <v>18</v>
      </c>
      <c r="C264" t="s">
        <v>377</v>
      </c>
      <c r="D264" s="41" t="s">
        <v>378</v>
      </c>
    </row>
    <row r="265" spans="1:4" x14ac:dyDescent="0.35">
      <c r="A265" t="s">
        <v>18</v>
      </c>
      <c r="C265" t="s">
        <v>67</v>
      </c>
      <c r="D265" s="41" t="s">
        <v>379</v>
      </c>
    </row>
    <row r="266" spans="1:4" x14ac:dyDescent="0.35">
      <c r="A266" t="s">
        <v>18</v>
      </c>
      <c r="C266" t="s">
        <v>59</v>
      </c>
      <c r="D266" s="41" t="s">
        <v>380</v>
      </c>
    </row>
    <row r="267" spans="1:4" x14ac:dyDescent="0.35">
      <c r="A267" t="s">
        <v>18</v>
      </c>
      <c r="C267" t="s">
        <v>57</v>
      </c>
      <c r="D267" s="41" t="s">
        <v>381</v>
      </c>
    </row>
    <row r="268" spans="1:4" x14ac:dyDescent="0.35">
      <c r="A268" t="s">
        <v>18</v>
      </c>
      <c r="C268" t="s">
        <v>19</v>
      </c>
      <c r="D268" s="41" t="s">
        <v>382</v>
      </c>
    </row>
    <row r="269" spans="1:4" x14ac:dyDescent="0.35">
      <c r="A269" t="s">
        <v>18</v>
      </c>
      <c r="C269" t="s">
        <v>69</v>
      </c>
      <c r="D269" s="41" t="s">
        <v>383</v>
      </c>
    </row>
    <row r="270" spans="1:4" x14ac:dyDescent="0.35">
      <c r="A270" t="s">
        <v>18</v>
      </c>
      <c r="C270" t="s">
        <v>71</v>
      </c>
      <c r="D270" s="41" t="s">
        <v>384</v>
      </c>
    </row>
    <row r="271" spans="1:4" x14ac:dyDescent="0.35">
      <c r="A271" t="s">
        <v>18</v>
      </c>
      <c r="C271" t="s">
        <v>63</v>
      </c>
      <c r="D271" s="41" t="s">
        <v>385</v>
      </c>
    </row>
    <row r="272" spans="1:4" x14ac:dyDescent="0.35">
      <c r="A272" t="s">
        <v>18</v>
      </c>
      <c r="C272" t="s">
        <v>17</v>
      </c>
      <c r="D272" s="41" t="s">
        <v>386</v>
      </c>
    </row>
    <row r="273" spans="1:4" x14ac:dyDescent="0.35">
      <c r="A273" t="s">
        <v>18</v>
      </c>
      <c r="C273" t="s">
        <v>22</v>
      </c>
      <c r="D273" s="41" t="s">
        <v>387</v>
      </c>
    </row>
    <row r="274" spans="1:4" x14ac:dyDescent="0.35">
      <c r="A274" t="s">
        <v>18</v>
      </c>
      <c r="C274" t="s">
        <v>388</v>
      </c>
      <c r="D274" s="41" t="s">
        <v>389</v>
      </c>
    </row>
    <row r="275" spans="1:4" x14ac:dyDescent="0.35">
      <c r="A275" t="s">
        <v>18</v>
      </c>
      <c r="C275" t="s">
        <v>321</v>
      </c>
      <c r="D275" s="41" t="s">
        <v>390</v>
      </c>
    </row>
    <row r="276" spans="1:4" x14ac:dyDescent="0.35">
      <c r="A276" t="s">
        <v>18</v>
      </c>
      <c r="C276" t="s">
        <v>323</v>
      </c>
      <c r="D276" s="41" t="s">
        <v>391</v>
      </c>
    </row>
    <row r="277" spans="1:4" x14ac:dyDescent="0.35">
      <c r="A277" t="s">
        <v>18</v>
      </c>
      <c r="C277" t="s">
        <v>392</v>
      </c>
      <c r="D277" s="41" t="s">
        <v>393</v>
      </c>
    </row>
    <row r="278" spans="1:4" x14ac:dyDescent="0.35">
      <c r="A278" t="s">
        <v>18</v>
      </c>
      <c r="C278" t="s">
        <v>394</v>
      </c>
      <c r="D278" s="41" t="s">
        <v>395</v>
      </c>
    </row>
    <row r="279" spans="1:4" x14ac:dyDescent="0.35">
      <c r="A279" t="s">
        <v>18</v>
      </c>
      <c r="C279" t="s">
        <v>396</v>
      </c>
      <c r="D279" s="41" t="s">
        <v>397</v>
      </c>
    </row>
    <row r="280" spans="1:4" x14ac:dyDescent="0.35">
      <c r="A280" t="s">
        <v>18</v>
      </c>
      <c r="C280" t="s">
        <v>398</v>
      </c>
      <c r="D280" s="41" t="s">
        <v>399</v>
      </c>
    </row>
    <row r="281" spans="1:4" x14ac:dyDescent="0.35">
      <c r="A281" t="s">
        <v>18</v>
      </c>
      <c r="C281" t="s">
        <v>400</v>
      </c>
      <c r="D281" s="41" t="s">
        <v>401</v>
      </c>
    </row>
    <row r="282" spans="1:4" x14ac:dyDescent="0.35">
      <c r="A282" t="s">
        <v>18</v>
      </c>
      <c r="C282" t="s">
        <v>402</v>
      </c>
      <c r="D282" s="41" t="s">
        <v>403</v>
      </c>
    </row>
    <row r="283" spans="1:4" x14ac:dyDescent="0.35">
      <c r="A283" t="s">
        <v>18</v>
      </c>
      <c r="C283" t="s">
        <v>404</v>
      </c>
      <c r="D283" s="41" t="s">
        <v>405</v>
      </c>
    </row>
    <row r="284" spans="1:4" x14ac:dyDescent="0.35">
      <c r="A284" t="s">
        <v>18</v>
      </c>
      <c r="C284" t="s">
        <v>406</v>
      </c>
      <c r="D284" s="41" t="s">
        <v>407</v>
      </c>
    </row>
    <row r="285" spans="1:4" x14ac:dyDescent="0.35">
      <c r="A285" t="s">
        <v>21</v>
      </c>
      <c r="C285" t="s">
        <v>61</v>
      </c>
      <c r="D285" s="41" t="s">
        <v>358</v>
      </c>
    </row>
    <row r="286" spans="1:4" x14ac:dyDescent="0.35">
      <c r="A286" t="s">
        <v>21</v>
      </c>
      <c r="C286" t="s">
        <v>70</v>
      </c>
      <c r="D286" s="41" t="s">
        <v>408</v>
      </c>
    </row>
    <row r="287" spans="1:4" x14ac:dyDescent="0.35">
      <c r="A287" t="s">
        <v>21</v>
      </c>
      <c r="C287" t="s">
        <v>58</v>
      </c>
      <c r="D287" s="41" t="s">
        <v>359</v>
      </c>
    </row>
    <row r="288" spans="1:4" x14ac:dyDescent="0.35">
      <c r="A288" t="s">
        <v>21</v>
      </c>
      <c r="C288" t="s">
        <v>285</v>
      </c>
      <c r="D288" s="41" t="s">
        <v>360</v>
      </c>
    </row>
    <row r="289" spans="1:4" x14ac:dyDescent="0.35">
      <c r="A289" t="s">
        <v>21</v>
      </c>
      <c r="C289" t="s">
        <v>290</v>
      </c>
      <c r="D289" s="41" t="s">
        <v>291</v>
      </c>
    </row>
    <row r="290" spans="1:4" x14ac:dyDescent="0.35">
      <c r="A290" t="s">
        <v>21</v>
      </c>
      <c r="C290" t="s">
        <v>294</v>
      </c>
      <c r="D290" s="41" t="s">
        <v>366</v>
      </c>
    </row>
    <row r="291" spans="1:4" x14ac:dyDescent="0.35">
      <c r="A291" t="s">
        <v>21</v>
      </c>
      <c r="C291" t="s">
        <v>60</v>
      </c>
      <c r="D291" s="41" t="s">
        <v>367</v>
      </c>
    </row>
    <row r="292" spans="1:4" x14ac:dyDescent="0.35">
      <c r="A292" t="s">
        <v>21</v>
      </c>
      <c r="C292" t="s">
        <v>368</v>
      </c>
      <c r="D292" s="41" t="s">
        <v>369</v>
      </c>
    </row>
    <row r="293" spans="1:4" x14ac:dyDescent="0.35">
      <c r="A293" t="s">
        <v>21</v>
      </c>
      <c r="C293" t="s">
        <v>50</v>
      </c>
      <c r="D293" s="41" t="s">
        <v>409</v>
      </c>
    </row>
    <row r="294" spans="1:4" x14ac:dyDescent="0.35">
      <c r="A294" t="s">
        <v>21</v>
      </c>
      <c r="C294" t="s">
        <v>301</v>
      </c>
      <c r="D294" s="41" t="s">
        <v>373</v>
      </c>
    </row>
    <row r="295" spans="1:4" x14ac:dyDescent="0.35">
      <c r="A295" t="s">
        <v>21</v>
      </c>
      <c r="C295" t="s">
        <v>66</v>
      </c>
      <c r="D295" s="41" t="s">
        <v>374</v>
      </c>
    </row>
    <row r="296" spans="1:4" x14ac:dyDescent="0.35">
      <c r="A296" t="s">
        <v>21</v>
      </c>
      <c r="C296" t="s">
        <v>375</v>
      </c>
      <c r="D296" s="41" t="s">
        <v>376</v>
      </c>
    </row>
    <row r="297" spans="1:4" x14ac:dyDescent="0.35">
      <c r="A297" t="s">
        <v>21</v>
      </c>
      <c r="C297" t="s">
        <v>377</v>
      </c>
      <c r="D297" s="41" t="s">
        <v>378</v>
      </c>
    </row>
    <row r="298" spans="1:4" x14ac:dyDescent="0.35">
      <c r="A298" t="s">
        <v>21</v>
      </c>
      <c r="C298" t="s">
        <v>67</v>
      </c>
      <c r="D298" s="41" t="s">
        <v>379</v>
      </c>
    </row>
    <row r="299" spans="1:4" x14ac:dyDescent="0.35">
      <c r="A299" t="s">
        <v>21</v>
      </c>
      <c r="C299" t="s">
        <v>59</v>
      </c>
      <c r="D299" s="41" t="s">
        <v>380</v>
      </c>
    </row>
    <row r="300" spans="1:4" x14ac:dyDescent="0.35">
      <c r="A300" t="s">
        <v>21</v>
      </c>
      <c r="C300" t="s">
        <v>57</v>
      </c>
      <c r="D300" s="41" t="s">
        <v>381</v>
      </c>
    </row>
    <row r="301" spans="1:4" x14ac:dyDescent="0.35">
      <c r="A301" t="s">
        <v>21</v>
      </c>
      <c r="C301" t="s">
        <v>19</v>
      </c>
      <c r="D301" s="41" t="s">
        <v>382</v>
      </c>
    </row>
    <row r="302" spans="1:4" x14ac:dyDescent="0.35">
      <c r="A302" t="s">
        <v>21</v>
      </c>
      <c r="C302" t="s">
        <v>69</v>
      </c>
      <c r="D302" s="41" t="s">
        <v>383</v>
      </c>
    </row>
    <row r="303" spans="1:4" x14ac:dyDescent="0.35">
      <c r="A303" t="s">
        <v>21</v>
      </c>
      <c r="C303" t="s">
        <v>71</v>
      </c>
      <c r="D303" s="41" t="s">
        <v>384</v>
      </c>
    </row>
    <row r="304" spans="1:4" x14ac:dyDescent="0.35">
      <c r="A304" t="s">
        <v>21</v>
      </c>
      <c r="C304" t="s">
        <v>63</v>
      </c>
      <c r="D304" s="41" t="s">
        <v>385</v>
      </c>
    </row>
    <row r="305" spans="1:4" x14ac:dyDescent="0.35">
      <c r="A305" t="s">
        <v>21</v>
      </c>
      <c r="C305" t="s">
        <v>17</v>
      </c>
      <c r="D305" s="41" t="s">
        <v>386</v>
      </c>
    </row>
    <row r="306" spans="1:4" x14ac:dyDescent="0.35">
      <c r="A306" t="s">
        <v>21</v>
      </c>
      <c r="C306" t="s">
        <v>388</v>
      </c>
      <c r="D306" s="41" t="s">
        <v>389</v>
      </c>
    </row>
    <row r="307" spans="1:4" x14ac:dyDescent="0.35">
      <c r="A307" t="s">
        <v>21</v>
      </c>
      <c r="C307" t="s">
        <v>321</v>
      </c>
      <c r="D307" s="41" t="s">
        <v>390</v>
      </c>
    </row>
    <row r="308" spans="1:4" x14ac:dyDescent="0.35">
      <c r="A308" t="s">
        <v>21</v>
      </c>
      <c r="C308" t="s">
        <v>410</v>
      </c>
      <c r="D308" s="41" t="s">
        <v>411</v>
      </c>
    </row>
    <row r="309" spans="1:4" x14ac:dyDescent="0.35">
      <c r="A309" t="s">
        <v>21</v>
      </c>
      <c r="C309" t="s">
        <v>400</v>
      </c>
      <c r="D309" s="41" t="s">
        <v>401</v>
      </c>
    </row>
    <row r="310" spans="1:4" x14ac:dyDescent="0.35">
      <c r="A310" t="s">
        <v>21</v>
      </c>
      <c r="C310" t="s">
        <v>402</v>
      </c>
      <c r="D310" s="41" t="s">
        <v>403</v>
      </c>
    </row>
    <row r="311" spans="1:4" x14ac:dyDescent="0.35">
      <c r="A311" t="s">
        <v>20</v>
      </c>
      <c r="C311" t="s">
        <v>103</v>
      </c>
      <c r="D311" s="41" t="s">
        <v>415</v>
      </c>
    </row>
    <row r="312" spans="1:4" x14ac:dyDescent="0.35">
      <c r="A312" t="s">
        <v>20</v>
      </c>
      <c r="C312" t="s">
        <v>101</v>
      </c>
      <c r="D312" s="41" t="s">
        <v>416</v>
      </c>
    </row>
    <row r="313" spans="1:4" x14ac:dyDescent="0.35">
      <c r="A313" t="s">
        <v>20</v>
      </c>
      <c r="C313" t="s">
        <v>417</v>
      </c>
      <c r="D313" s="41" t="s">
        <v>418</v>
      </c>
    </row>
    <row r="314" spans="1:4" x14ac:dyDescent="0.35">
      <c r="A314" t="s">
        <v>20</v>
      </c>
      <c r="C314" t="s">
        <v>419</v>
      </c>
      <c r="D314" s="41" t="s">
        <v>420</v>
      </c>
    </row>
    <row r="315" spans="1:4" x14ac:dyDescent="0.35">
      <c r="A315" t="s">
        <v>20</v>
      </c>
      <c r="C315" t="s">
        <v>102</v>
      </c>
      <c r="D315" s="41" t="s">
        <v>424</v>
      </c>
    </row>
    <row r="316" spans="1:4" x14ac:dyDescent="0.35">
      <c r="A316" t="s">
        <v>20</v>
      </c>
      <c r="C316" t="s">
        <v>100</v>
      </c>
      <c r="D316" s="41" t="s">
        <v>425</v>
      </c>
    </row>
    <row r="317" spans="1:4" x14ac:dyDescent="0.35">
      <c r="A317" t="s">
        <v>20</v>
      </c>
      <c r="C317" t="s">
        <v>412</v>
      </c>
      <c r="D317" s="41" t="s">
        <v>413</v>
      </c>
    </row>
    <row r="318" spans="1:4" x14ac:dyDescent="0.35">
      <c r="A318" t="s">
        <v>20</v>
      </c>
      <c r="C318" t="s">
        <v>414</v>
      </c>
      <c r="D318" s="41" t="s">
        <v>300</v>
      </c>
    </row>
    <row r="319" spans="1:4" x14ac:dyDescent="0.35">
      <c r="A319" t="s">
        <v>20</v>
      </c>
      <c r="C319" t="s">
        <v>104</v>
      </c>
      <c r="D319" s="41" t="s">
        <v>421</v>
      </c>
    </row>
    <row r="320" spans="1:4" x14ac:dyDescent="0.35">
      <c r="A320" t="s">
        <v>20</v>
      </c>
      <c r="C320" t="s">
        <v>422</v>
      </c>
      <c r="D320" s="41" t="s">
        <v>423</v>
      </c>
    </row>
    <row r="321" spans="1:4" x14ac:dyDescent="0.35">
      <c r="A321" t="s">
        <v>25</v>
      </c>
      <c r="C321" t="s">
        <v>72</v>
      </c>
      <c r="D321" s="41" t="s">
        <v>452</v>
      </c>
    </row>
    <row r="322" spans="1:4" x14ac:dyDescent="0.35">
      <c r="A322" t="s">
        <v>25</v>
      </c>
      <c r="C322" t="s">
        <v>75</v>
      </c>
      <c r="D322" s="41" t="s">
        <v>453</v>
      </c>
    </row>
    <row r="323" spans="1:4" x14ac:dyDescent="0.35">
      <c r="A323" t="s">
        <v>25</v>
      </c>
      <c r="C323" t="s">
        <v>73</v>
      </c>
      <c r="D323" s="41" t="s">
        <v>454</v>
      </c>
    </row>
    <row r="324" spans="1:4" x14ac:dyDescent="0.35">
      <c r="A324" t="s">
        <v>25</v>
      </c>
      <c r="C324" t="s">
        <v>74</v>
      </c>
      <c r="D324" s="41" t="s">
        <v>455</v>
      </c>
    </row>
    <row r="325" spans="1:4" x14ac:dyDescent="0.35">
      <c r="A325" t="s">
        <v>25</v>
      </c>
      <c r="C325" t="s">
        <v>76</v>
      </c>
      <c r="D325" s="41" t="s">
        <v>456</v>
      </c>
    </row>
    <row r="326" spans="1:4" x14ac:dyDescent="0.35">
      <c r="A326" t="s">
        <v>25</v>
      </c>
      <c r="C326" t="s">
        <v>138</v>
      </c>
      <c r="D326" s="41" t="s">
        <v>457</v>
      </c>
    </row>
    <row r="327" spans="1:4" x14ac:dyDescent="0.35">
      <c r="A327" t="s">
        <v>25</v>
      </c>
      <c r="C327" t="s">
        <v>141</v>
      </c>
      <c r="D327" s="41" t="s">
        <v>458</v>
      </c>
    </row>
    <row r="328" spans="1:4" x14ac:dyDescent="0.35">
      <c r="A328" t="s">
        <v>25</v>
      </c>
      <c r="C328" t="s">
        <v>81</v>
      </c>
      <c r="D328" s="41" t="s">
        <v>459</v>
      </c>
    </row>
    <row r="329" spans="1:4" x14ac:dyDescent="0.35">
      <c r="A329" t="s">
        <v>25</v>
      </c>
      <c r="C329" t="s">
        <v>86</v>
      </c>
      <c r="D329" s="41" t="s">
        <v>460</v>
      </c>
    </row>
    <row r="330" spans="1:4" x14ac:dyDescent="0.35">
      <c r="A330" t="s">
        <v>25</v>
      </c>
      <c r="C330" t="s">
        <v>82</v>
      </c>
      <c r="D330" s="41" t="s">
        <v>461</v>
      </c>
    </row>
    <row r="331" spans="1:4" x14ac:dyDescent="0.35">
      <c r="A331" t="s">
        <v>25</v>
      </c>
      <c r="C331" t="s">
        <v>83</v>
      </c>
      <c r="D331" s="41" t="s">
        <v>462</v>
      </c>
    </row>
    <row r="332" spans="1:4" x14ac:dyDescent="0.35">
      <c r="A332" t="s">
        <v>25</v>
      </c>
      <c r="C332" t="s">
        <v>78</v>
      </c>
      <c r="D332" s="41" t="s">
        <v>463</v>
      </c>
    </row>
    <row r="333" spans="1:4" x14ac:dyDescent="0.35">
      <c r="A333" t="s">
        <v>25</v>
      </c>
      <c r="C333" t="s">
        <v>464</v>
      </c>
      <c r="D333" s="41" t="s">
        <v>465</v>
      </c>
    </row>
    <row r="334" spans="1:4" x14ac:dyDescent="0.35">
      <c r="A334" t="s">
        <v>25</v>
      </c>
      <c r="C334" t="s">
        <v>466</v>
      </c>
      <c r="D334" s="41" t="s">
        <v>467</v>
      </c>
    </row>
    <row r="335" spans="1:4" x14ac:dyDescent="0.35">
      <c r="A335" t="s">
        <v>25</v>
      </c>
      <c r="C335" t="s">
        <v>157</v>
      </c>
      <c r="D335" s="41" t="s">
        <v>468</v>
      </c>
    </row>
    <row r="336" spans="1:4" x14ac:dyDescent="0.35">
      <c r="A336" t="s">
        <v>25</v>
      </c>
      <c r="C336" t="s">
        <v>469</v>
      </c>
      <c r="D336" s="41" t="s">
        <v>470</v>
      </c>
    </row>
    <row r="337" spans="1:4" x14ac:dyDescent="0.35">
      <c r="A337" t="s">
        <v>25</v>
      </c>
      <c r="C337" t="s">
        <v>85</v>
      </c>
      <c r="D337" s="41" t="s">
        <v>471</v>
      </c>
    </row>
    <row r="338" spans="1:4" x14ac:dyDescent="0.35">
      <c r="A338" t="s">
        <v>25</v>
      </c>
      <c r="C338" t="s">
        <v>87</v>
      </c>
      <c r="D338" s="41" t="s">
        <v>472</v>
      </c>
    </row>
    <row r="339" spans="1:4" x14ac:dyDescent="0.35">
      <c r="A339" t="s">
        <v>25</v>
      </c>
      <c r="C339" t="s">
        <v>80</v>
      </c>
      <c r="D339" s="41" t="s">
        <v>473</v>
      </c>
    </row>
    <row r="340" spans="1:4" x14ac:dyDescent="0.35">
      <c r="A340" t="s">
        <v>25</v>
      </c>
      <c r="C340" t="s">
        <v>84</v>
      </c>
      <c r="D340" s="41" t="s">
        <v>474</v>
      </c>
    </row>
    <row r="341" spans="1:4" x14ac:dyDescent="0.35">
      <c r="A341" t="s">
        <v>25</v>
      </c>
      <c r="C341" t="s">
        <v>475</v>
      </c>
      <c r="D341" s="41" t="s">
        <v>476</v>
      </c>
    </row>
    <row r="342" spans="1:4" x14ac:dyDescent="0.35">
      <c r="A342" t="s">
        <v>25</v>
      </c>
      <c r="C342" t="s">
        <v>477</v>
      </c>
      <c r="D342" s="41" t="s">
        <v>478</v>
      </c>
    </row>
    <row r="343" spans="1:4" x14ac:dyDescent="0.35">
      <c r="A343" t="s">
        <v>25</v>
      </c>
      <c r="C343" t="s">
        <v>77</v>
      </c>
      <c r="D343" s="41" t="s">
        <v>479</v>
      </c>
    </row>
    <row r="344" spans="1:4" x14ac:dyDescent="0.35">
      <c r="A344" t="s">
        <v>25</v>
      </c>
      <c r="C344" t="s">
        <v>79</v>
      </c>
      <c r="D344" s="41" t="s">
        <v>480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Přehled</vt:lpstr>
      <vt:lpstr>Data</vt:lpstr>
      <vt:lpstr>Legenda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Šťastná Tereza</dc:creator>
  <cp:lastModifiedBy>Hausserová Jana</cp:lastModifiedBy>
  <dcterms:created xsi:type="dcterms:W3CDTF">2023-06-05T08:30:38Z</dcterms:created>
  <dcterms:modified xsi:type="dcterms:W3CDTF">2025-12-12T18:18:15Z</dcterms:modified>
</cp:coreProperties>
</file>